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ity.biz\fileserver\SharedResources1\SPG - STRATEGY AND PLANNING\Data and Analysis\1_People\Profiles\2016 Ward Profiles\"/>
    </mc:Choice>
  </mc:AlternateContent>
  <bookViews>
    <workbookView xWindow="0" yWindow="0" windowWidth="21870" windowHeight="12750"/>
  </bookViews>
  <sheets>
    <sheet name="Contents" sheetId="4" r:id="rId1"/>
    <sheet name="Important Notes" sheetId="3" r:id="rId2"/>
    <sheet name="Total Population" sheetId="2" r:id="rId3"/>
    <sheet name="Life-Cycle Age Data" sheetId="1" r:id="rId4"/>
    <sheet name="5-Yearly Age Data" sheetId="5" r:id="rId5"/>
  </sheets>
  <externalReferences>
    <externalReference r:id="rId6"/>
    <externalReference r:id="rId7"/>
  </externalReferences>
  <definedNames>
    <definedName name="POLICE_AREA_FINAL" localSheetId="4">#REF!</definedName>
    <definedName name="POLICE_AREA_FINAL" localSheetId="1">#REF!</definedName>
    <definedName name="POLICE_AREA_FINAL" localSheetId="3">#REF!</definedName>
    <definedName name="POLICE_AREA_FINAL">#REF!</definedName>
    <definedName name="POLICE_DISTRICT_FINAL" localSheetId="4">#REF!</definedName>
    <definedName name="POLICE_DISTRICT_FINAL" localSheetId="1">#REF!</definedName>
    <definedName name="POLICE_DISTRICT_FINAL" localSheetId="3">#REF!</definedName>
    <definedName name="POLICE_DISTRICT_FINAL">#REF!</definedName>
    <definedName name="PROJ" localSheetId="4">'5-Yearly Age Data'!$A$8:$U$127</definedName>
    <definedName name="PROJ" localSheetId="3">'Life-Cycle Age Data'!$A$394:$B$513</definedName>
    <definedName name="Sheet1" localSheetId="4">#REF!</definedName>
    <definedName name="Sheet1" localSheetId="1">#REF!</definedName>
    <definedName name="Sheet1" localSheetId="3">#REF!</definedName>
    <definedName name="Sheet1">#REF!</definedName>
    <definedName name="test" localSheetId="4">#REF!</definedName>
    <definedName name="test" localSheetId="1">#REF!</definedName>
    <definedName name="test" localSheetId="3">#REF!</definedName>
    <definedName name="test">#REF!</definedName>
    <definedName name="test2" localSheetId="4">#REF!</definedName>
    <definedName name="test2" localSheetId="1">#REF!</definedName>
    <definedName name="test2" localSheetId="3">#REF!</definedName>
    <definedName name="test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3" i="1" l="1"/>
  <c r="M513" i="1"/>
  <c r="L513" i="1"/>
  <c r="K513" i="1"/>
  <c r="J513" i="1"/>
  <c r="N512" i="1"/>
  <c r="M512" i="1"/>
  <c r="L512" i="1"/>
  <c r="K512" i="1"/>
  <c r="J512" i="1"/>
  <c r="N511" i="1"/>
  <c r="M511" i="1"/>
  <c r="L511" i="1"/>
  <c r="K511" i="1"/>
  <c r="J511" i="1"/>
  <c r="N510" i="1"/>
  <c r="M510" i="1"/>
  <c r="L510" i="1"/>
  <c r="K510" i="1"/>
  <c r="J510" i="1"/>
  <c r="N509" i="1"/>
  <c r="M509" i="1"/>
  <c r="L509" i="1"/>
  <c r="K509" i="1"/>
  <c r="J509" i="1"/>
  <c r="N508" i="1"/>
  <c r="M508" i="1"/>
  <c r="L508" i="1"/>
  <c r="K508" i="1"/>
  <c r="J508" i="1"/>
  <c r="N507" i="1"/>
  <c r="M507" i="1"/>
  <c r="L507" i="1"/>
  <c r="K507" i="1"/>
  <c r="J507" i="1"/>
  <c r="N506" i="1"/>
  <c r="M506" i="1"/>
  <c r="L506" i="1"/>
  <c r="K506" i="1"/>
  <c r="J506" i="1"/>
  <c r="N505" i="1"/>
  <c r="M505" i="1"/>
  <c r="L505" i="1"/>
  <c r="K505" i="1"/>
  <c r="J505" i="1"/>
  <c r="N504" i="1"/>
  <c r="M504" i="1"/>
  <c r="L504" i="1"/>
  <c r="K504" i="1"/>
  <c r="J504" i="1"/>
  <c r="N503" i="1"/>
  <c r="M503" i="1"/>
  <c r="L503" i="1"/>
  <c r="K503" i="1"/>
  <c r="J503" i="1"/>
  <c r="N502" i="1"/>
  <c r="M502" i="1"/>
  <c r="L502" i="1"/>
  <c r="K502" i="1"/>
  <c r="J502" i="1"/>
  <c r="N501" i="1"/>
  <c r="M501" i="1"/>
  <c r="L501" i="1"/>
  <c r="K501" i="1"/>
  <c r="J501" i="1"/>
  <c r="N500" i="1"/>
  <c r="M500" i="1"/>
  <c r="L500" i="1"/>
  <c r="K500" i="1"/>
  <c r="J500" i="1"/>
  <c r="N499" i="1"/>
  <c r="M499" i="1"/>
  <c r="L499" i="1"/>
  <c r="K499" i="1"/>
  <c r="J499" i="1"/>
  <c r="N498" i="1"/>
  <c r="M498" i="1"/>
  <c r="L498" i="1"/>
  <c r="K498" i="1"/>
  <c r="J498" i="1"/>
  <c r="N497" i="1"/>
  <c r="M497" i="1"/>
  <c r="L497" i="1"/>
  <c r="K497" i="1"/>
  <c r="J497" i="1"/>
  <c r="N496" i="1"/>
  <c r="M496" i="1"/>
  <c r="L496" i="1"/>
  <c r="K496" i="1"/>
  <c r="J496" i="1"/>
  <c r="N495" i="1"/>
  <c r="M495" i="1"/>
  <c r="L495" i="1"/>
  <c r="K495" i="1"/>
  <c r="J495" i="1"/>
  <c r="N494" i="1"/>
  <c r="M494" i="1"/>
  <c r="L494" i="1"/>
  <c r="K494" i="1"/>
  <c r="J494" i="1"/>
  <c r="N493" i="1"/>
  <c r="M493" i="1"/>
  <c r="L493" i="1"/>
  <c r="K493" i="1"/>
  <c r="J493" i="1"/>
  <c r="N492" i="1"/>
  <c r="M492" i="1"/>
  <c r="L492" i="1"/>
  <c r="K492" i="1"/>
  <c r="J492" i="1"/>
  <c r="N491" i="1"/>
  <c r="M491" i="1"/>
  <c r="L491" i="1"/>
  <c r="K491" i="1"/>
  <c r="J491" i="1"/>
  <c r="N490" i="1"/>
  <c r="M490" i="1"/>
  <c r="L490" i="1"/>
  <c r="K490" i="1"/>
  <c r="J490" i="1"/>
  <c r="N489" i="1"/>
  <c r="M489" i="1"/>
  <c r="L489" i="1"/>
  <c r="K489" i="1"/>
  <c r="J489" i="1"/>
  <c r="N488" i="1"/>
  <c r="M488" i="1"/>
  <c r="L488" i="1"/>
  <c r="K488" i="1"/>
  <c r="J488" i="1"/>
  <c r="N487" i="1"/>
  <c r="M487" i="1"/>
  <c r="L487" i="1"/>
  <c r="K487" i="1"/>
  <c r="J487" i="1"/>
  <c r="N486" i="1"/>
  <c r="M486" i="1"/>
  <c r="L486" i="1"/>
  <c r="K486" i="1"/>
  <c r="J486" i="1"/>
  <c r="N485" i="1"/>
  <c r="M485" i="1"/>
  <c r="L485" i="1"/>
  <c r="K485" i="1"/>
  <c r="J485" i="1"/>
  <c r="N484" i="1"/>
  <c r="M484" i="1"/>
  <c r="L484" i="1"/>
  <c r="K484" i="1"/>
  <c r="J484" i="1"/>
  <c r="N483" i="1"/>
  <c r="M483" i="1"/>
  <c r="L483" i="1"/>
  <c r="K483" i="1"/>
  <c r="J483" i="1"/>
  <c r="N482" i="1"/>
  <c r="M482" i="1"/>
  <c r="L482" i="1"/>
  <c r="K482" i="1"/>
  <c r="J482" i="1"/>
  <c r="N481" i="1"/>
  <c r="M481" i="1"/>
  <c r="L481" i="1"/>
  <c r="K481" i="1"/>
  <c r="J481" i="1"/>
  <c r="N480" i="1"/>
  <c r="M480" i="1"/>
  <c r="L480" i="1"/>
  <c r="K480" i="1"/>
  <c r="J480" i="1"/>
  <c r="N479" i="1"/>
  <c r="M479" i="1"/>
  <c r="L479" i="1"/>
  <c r="K479" i="1"/>
  <c r="J479" i="1"/>
  <c r="N478" i="1"/>
  <c r="M478" i="1"/>
  <c r="L478" i="1"/>
  <c r="K478" i="1"/>
  <c r="J478" i="1"/>
  <c r="N477" i="1"/>
  <c r="M477" i="1"/>
  <c r="L477" i="1"/>
  <c r="K477" i="1"/>
  <c r="J477" i="1"/>
  <c r="N476" i="1"/>
  <c r="M476" i="1"/>
  <c r="L476" i="1"/>
  <c r="K476" i="1"/>
  <c r="J476" i="1"/>
  <c r="N475" i="1"/>
  <c r="M475" i="1"/>
  <c r="L475" i="1"/>
  <c r="K475" i="1"/>
  <c r="J475" i="1"/>
  <c r="N474" i="1"/>
  <c r="M474" i="1"/>
  <c r="L474" i="1"/>
  <c r="K474" i="1"/>
  <c r="J474" i="1"/>
  <c r="N473" i="1"/>
  <c r="M473" i="1"/>
  <c r="L473" i="1"/>
  <c r="K473" i="1"/>
  <c r="J473" i="1"/>
  <c r="N472" i="1"/>
  <c r="M472" i="1"/>
  <c r="L472" i="1"/>
  <c r="K472" i="1"/>
  <c r="J472" i="1"/>
  <c r="N471" i="1"/>
  <c r="M471" i="1"/>
  <c r="L471" i="1"/>
  <c r="K471" i="1"/>
  <c r="J471" i="1"/>
  <c r="N470" i="1"/>
  <c r="M470" i="1"/>
  <c r="L470" i="1"/>
  <c r="K470" i="1"/>
  <c r="J470" i="1"/>
  <c r="N469" i="1"/>
  <c r="M469" i="1"/>
  <c r="L469" i="1"/>
  <c r="K469" i="1"/>
  <c r="J469" i="1"/>
  <c r="N468" i="1"/>
  <c r="M468" i="1"/>
  <c r="L468" i="1"/>
  <c r="K468" i="1"/>
  <c r="J468" i="1"/>
  <c r="N467" i="1"/>
  <c r="M467" i="1"/>
  <c r="L467" i="1"/>
  <c r="K467" i="1"/>
  <c r="J467" i="1"/>
  <c r="N466" i="1"/>
  <c r="M466" i="1"/>
  <c r="L466" i="1"/>
  <c r="K466" i="1"/>
  <c r="J466" i="1"/>
  <c r="N465" i="1"/>
  <c r="M465" i="1"/>
  <c r="L465" i="1"/>
  <c r="K465" i="1"/>
  <c r="J465" i="1"/>
  <c r="N464" i="1"/>
  <c r="M464" i="1"/>
  <c r="L464" i="1"/>
  <c r="K464" i="1"/>
  <c r="J464" i="1"/>
  <c r="N463" i="1"/>
  <c r="M463" i="1"/>
  <c r="L463" i="1"/>
  <c r="K463" i="1"/>
  <c r="J463" i="1"/>
  <c r="N462" i="1"/>
  <c r="M462" i="1"/>
  <c r="L462" i="1"/>
  <c r="K462" i="1"/>
  <c r="J462" i="1"/>
  <c r="N461" i="1"/>
  <c r="M461" i="1"/>
  <c r="L461" i="1"/>
  <c r="K461" i="1"/>
  <c r="J461" i="1"/>
  <c r="N460" i="1"/>
  <c r="M460" i="1"/>
  <c r="L460" i="1"/>
  <c r="K460" i="1"/>
  <c r="J460" i="1"/>
  <c r="N459" i="1"/>
  <c r="M459" i="1"/>
  <c r="L459" i="1"/>
  <c r="K459" i="1"/>
  <c r="J459" i="1"/>
  <c r="N458" i="1"/>
  <c r="M458" i="1"/>
  <c r="L458" i="1"/>
  <c r="K458" i="1"/>
  <c r="J458" i="1"/>
  <c r="N457" i="1"/>
  <c r="M457" i="1"/>
  <c r="L457" i="1"/>
  <c r="K457" i="1"/>
  <c r="J457" i="1"/>
  <c r="N456" i="1"/>
  <c r="M456" i="1"/>
  <c r="L456" i="1"/>
  <c r="K456" i="1"/>
  <c r="J456" i="1"/>
  <c r="N455" i="1"/>
  <c r="M455" i="1"/>
  <c r="L455" i="1"/>
  <c r="K455" i="1"/>
  <c r="J455" i="1"/>
  <c r="N454" i="1"/>
  <c r="M454" i="1"/>
  <c r="L454" i="1"/>
  <c r="K454" i="1"/>
  <c r="J454" i="1"/>
  <c r="N453" i="1"/>
  <c r="M453" i="1"/>
  <c r="L453" i="1"/>
  <c r="K453" i="1"/>
  <c r="J453" i="1"/>
  <c r="N452" i="1"/>
  <c r="M452" i="1"/>
  <c r="L452" i="1"/>
  <c r="K452" i="1"/>
  <c r="J452" i="1"/>
  <c r="N451" i="1"/>
  <c r="M451" i="1"/>
  <c r="L451" i="1"/>
  <c r="K451" i="1"/>
  <c r="J451" i="1"/>
  <c r="N450" i="1"/>
  <c r="M450" i="1"/>
  <c r="L450" i="1"/>
  <c r="K450" i="1"/>
  <c r="J450" i="1"/>
  <c r="N449" i="1"/>
  <c r="M449" i="1"/>
  <c r="L449" i="1"/>
  <c r="K449" i="1"/>
  <c r="J449" i="1"/>
  <c r="N448" i="1"/>
  <c r="M448" i="1"/>
  <c r="L448" i="1"/>
  <c r="K448" i="1"/>
  <c r="J448" i="1"/>
  <c r="N447" i="1"/>
  <c r="M447" i="1"/>
  <c r="L447" i="1"/>
  <c r="K447" i="1"/>
  <c r="J447" i="1"/>
  <c r="N446" i="1"/>
  <c r="M446" i="1"/>
  <c r="L446" i="1"/>
  <c r="K446" i="1"/>
  <c r="J446" i="1"/>
  <c r="N445" i="1"/>
  <c r="M445" i="1"/>
  <c r="L445" i="1"/>
  <c r="K445" i="1"/>
  <c r="J445" i="1"/>
  <c r="N444" i="1"/>
  <c r="M444" i="1"/>
  <c r="L444" i="1"/>
  <c r="K444" i="1"/>
  <c r="J444" i="1"/>
  <c r="N443" i="1"/>
  <c r="M443" i="1"/>
  <c r="L443" i="1"/>
  <c r="K443" i="1"/>
  <c r="J443" i="1"/>
  <c r="N442" i="1"/>
  <c r="M442" i="1"/>
  <c r="L442" i="1"/>
  <c r="K442" i="1"/>
  <c r="J442" i="1"/>
  <c r="N441" i="1"/>
  <c r="M441" i="1"/>
  <c r="L441" i="1"/>
  <c r="K441" i="1"/>
  <c r="J441" i="1"/>
  <c r="N440" i="1"/>
  <c r="M440" i="1"/>
  <c r="L440" i="1"/>
  <c r="K440" i="1"/>
  <c r="J440" i="1"/>
  <c r="N439" i="1"/>
  <c r="M439" i="1"/>
  <c r="L439" i="1"/>
  <c r="K439" i="1"/>
  <c r="J439" i="1"/>
  <c r="N438" i="1"/>
  <c r="M438" i="1"/>
  <c r="L438" i="1"/>
  <c r="K438" i="1"/>
  <c r="J438" i="1"/>
  <c r="N437" i="1"/>
  <c r="M437" i="1"/>
  <c r="L437" i="1"/>
  <c r="K437" i="1"/>
  <c r="J437" i="1"/>
  <c r="N436" i="1"/>
  <c r="M436" i="1"/>
  <c r="L436" i="1"/>
  <c r="K436" i="1"/>
  <c r="J436" i="1"/>
  <c r="N435" i="1"/>
  <c r="M435" i="1"/>
  <c r="L435" i="1"/>
  <c r="K435" i="1"/>
  <c r="J435" i="1"/>
  <c r="N434" i="1"/>
  <c r="M434" i="1"/>
  <c r="L434" i="1"/>
  <c r="K434" i="1"/>
  <c r="J434" i="1"/>
  <c r="N433" i="1"/>
  <c r="M433" i="1"/>
  <c r="L433" i="1"/>
  <c r="K433" i="1"/>
  <c r="J433" i="1"/>
  <c r="N432" i="1"/>
  <c r="M432" i="1"/>
  <c r="L432" i="1"/>
  <c r="K432" i="1"/>
  <c r="J432" i="1"/>
  <c r="N431" i="1"/>
  <c r="M431" i="1"/>
  <c r="L431" i="1"/>
  <c r="K431" i="1"/>
  <c r="J431" i="1"/>
  <c r="N430" i="1"/>
  <c r="M430" i="1"/>
  <c r="L430" i="1"/>
  <c r="K430" i="1"/>
  <c r="J430" i="1"/>
  <c r="N429" i="1"/>
  <c r="M429" i="1"/>
  <c r="L429" i="1"/>
  <c r="K429" i="1"/>
  <c r="J429" i="1"/>
  <c r="N428" i="1"/>
  <c r="M428" i="1"/>
  <c r="L428" i="1"/>
  <c r="K428" i="1"/>
  <c r="J428" i="1"/>
  <c r="N427" i="1"/>
  <c r="M427" i="1"/>
  <c r="L427" i="1"/>
  <c r="K427" i="1"/>
  <c r="J427" i="1"/>
  <c r="N426" i="1"/>
  <c r="M426" i="1"/>
  <c r="L426" i="1"/>
  <c r="K426" i="1"/>
  <c r="J426" i="1"/>
  <c r="N425" i="1"/>
  <c r="M425" i="1"/>
  <c r="L425" i="1"/>
  <c r="K425" i="1"/>
  <c r="J425" i="1"/>
  <c r="N424" i="1"/>
  <c r="M424" i="1"/>
  <c r="L424" i="1"/>
  <c r="K424" i="1"/>
  <c r="J424" i="1"/>
  <c r="N423" i="1"/>
  <c r="M423" i="1"/>
  <c r="L423" i="1"/>
  <c r="K423" i="1"/>
  <c r="J423" i="1"/>
  <c r="N422" i="1"/>
  <c r="M422" i="1"/>
  <c r="L422" i="1"/>
  <c r="K422" i="1"/>
  <c r="J422" i="1"/>
  <c r="N421" i="1"/>
  <c r="M421" i="1"/>
  <c r="L421" i="1"/>
  <c r="K421" i="1"/>
  <c r="J421" i="1"/>
  <c r="N420" i="1"/>
  <c r="M420" i="1"/>
  <c r="L420" i="1"/>
  <c r="K420" i="1"/>
  <c r="J420" i="1"/>
  <c r="N419" i="1"/>
  <c r="M419" i="1"/>
  <c r="L419" i="1"/>
  <c r="K419" i="1"/>
  <c r="J419" i="1"/>
  <c r="N418" i="1"/>
  <c r="M418" i="1"/>
  <c r="L418" i="1"/>
  <c r="K418" i="1"/>
  <c r="J418" i="1"/>
  <c r="N417" i="1"/>
  <c r="M417" i="1"/>
  <c r="L417" i="1"/>
  <c r="K417" i="1"/>
  <c r="J417" i="1"/>
  <c r="N416" i="1"/>
  <c r="M416" i="1"/>
  <c r="L416" i="1"/>
  <c r="K416" i="1"/>
  <c r="J416" i="1"/>
  <c r="N415" i="1"/>
  <c r="M415" i="1"/>
  <c r="L415" i="1"/>
  <c r="K415" i="1"/>
  <c r="J415" i="1"/>
  <c r="N414" i="1"/>
  <c r="M414" i="1"/>
  <c r="L414" i="1"/>
  <c r="K414" i="1"/>
  <c r="J414" i="1"/>
  <c r="N413" i="1"/>
  <c r="M413" i="1"/>
  <c r="L413" i="1"/>
  <c r="K413" i="1"/>
  <c r="J413" i="1"/>
  <c r="N412" i="1"/>
  <c r="M412" i="1"/>
  <c r="L412" i="1"/>
  <c r="K412" i="1"/>
  <c r="J412" i="1"/>
  <c r="N411" i="1"/>
  <c r="M411" i="1"/>
  <c r="L411" i="1"/>
  <c r="K411" i="1"/>
  <c r="J411" i="1"/>
  <c r="N410" i="1"/>
  <c r="M410" i="1"/>
  <c r="L410" i="1"/>
  <c r="K410" i="1"/>
  <c r="J410" i="1"/>
  <c r="N409" i="1"/>
  <c r="M409" i="1"/>
  <c r="L409" i="1"/>
  <c r="K409" i="1"/>
  <c r="J409" i="1"/>
  <c r="N408" i="1"/>
  <c r="M408" i="1"/>
  <c r="L408" i="1"/>
  <c r="K408" i="1"/>
  <c r="J408" i="1"/>
  <c r="N407" i="1"/>
  <c r="M407" i="1"/>
  <c r="L407" i="1"/>
  <c r="K407" i="1"/>
  <c r="J407" i="1"/>
  <c r="N406" i="1"/>
  <c r="M406" i="1"/>
  <c r="L406" i="1"/>
  <c r="K406" i="1"/>
  <c r="J406" i="1"/>
  <c r="N405" i="1"/>
  <c r="M405" i="1"/>
  <c r="L405" i="1"/>
  <c r="K405" i="1"/>
  <c r="J405" i="1"/>
  <c r="N404" i="1"/>
  <c r="M404" i="1"/>
  <c r="L404" i="1"/>
  <c r="K404" i="1"/>
  <c r="J404" i="1"/>
  <c r="N403" i="1"/>
  <c r="M403" i="1"/>
  <c r="L403" i="1"/>
  <c r="K403" i="1"/>
  <c r="J403" i="1"/>
  <c r="N402" i="1"/>
  <c r="M402" i="1"/>
  <c r="L402" i="1"/>
  <c r="K402" i="1"/>
  <c r="J402" i="1"/>
  <c r="N401" i="1"/>
  <c r="M401" i="1"/>
  <c r="L401" i="1"/>
  <c r="K401" i="1"/>
  <c r="J401" i="1"/>
  <c r="N400" i="1"/>
  <c r="M400" i="1"/>
  <c r="L400" i="1"/>
  <c r="K400" i="1"/>
  <c r="J400" i="1"/>
  <c r="N399" i="1"/>
  <c r="M399" i="1"/>
  <c r="L399" i="1"/>
  <c r="K399" i="1"/>
  <c r="J399" i="1"/>
  <c r="N398" i="1"/>
  <c r="M398" i="1"/>
  <c r="L398" i="1"/>
  <c r="K398" i="1"/>
  <c r="J398" i="1"/>
  <c r="N397" i="1"/>
  <c r="M397" i="1"/>
  <c r="L397" i="1"/>
  <c r="K397" i="1"/>
  <c r="J397" i="1"/>
  <c r="N396" i="1"/>
  <c r="M396" i="1"/>
  <c r="L396" i="1"/>
  <c r="K396" i="1"/>
  <c r="J396" i="1"/>
  <c r="N395" i="1"/>
  <c r="M395" i="1"/>
  <c r="L395" i="1"/>
  <c r="K395" i="1"/>
  <c r="J395" i="1"/>
</calcChain>
</file>

<file path=xl/sharedStrings.xml><?xml version="1.0" encoding="utf-8"?>
<sst xmlns="http://schemas.openxmlformats.org/spreadsheetml/2006/main" count="332" uniqueCount="67">
  <si>
    <t>Projected Population by 5-Year Age Groups at 30 June 2018-2043 (2013 Base)</t>
  </si>
  <si>
    <t>Christchurch City Wards (2016 boundaries)</t>
  </si>
  <si>
    <t>Source: Statistics New Zealand, 2013(base)-2043 Ward Population Projections. Customised dataset prepared for Christchurch City Council.</t>
  </si>
  <si>
    <t>Medium Variant Assuming Medium Fertility, Medium Mortality and Medium Migration</t>
  </si>
  <si>
    <t>Scroll down for data - after the graphs at row 391</t>
  </si>
  <si>
    <t>Data for graphs</t>
  </si>
  <si>
    <t>Year</t>
  </si>
  <si>
    <t>Age</t>
  </si>
  <si>
    <t>Percentage of the ward's population</t>
  </si>
  <si>
    <t>Ward</t>
  </si>
  <si>
    <t>at 30 June</t>
  </si>
  <si>
    <t>0-14</t>
  </si>
  <si>
    <t>15-39</t>
  </si>
  <si>
    <t>40-64</t>
  </si>
  <si>
    <t>65-79</t>
  </si>
  <si>
    <t>80+</t>
  </si>
  <si>
    <t>Total Pop.</t>
  </si>
  <si>
    <t>Banks Peninsula</t>
  </si>
  <si>
    <t>Burwood</t>
  </si>
  <si>
    <t>Cashmere</t>
  </si>
  <si>
    <t>Central</t>
  </si>
  <si>
    <t>Coastal</t>
  </si>
  <si>
    <t>Fendalton</t>
  </si>
  <si>
    <t>Halswell</t>
  </si>
  <si>
    <t>Harewood</t>
  </si>
  <si>
    <t>Heathcote</t>
  </si>
  <si>
    <t>Hornby</t>
  </si>
  <si>
    <t>Innes</t>
  </si>
  <si>
    <t>Linwood</t>
  </si>
  <si>
    <t>Papanui</t>
  </si>
  <si>
    <t>Riccarton</t>
  </si>
  <si>
    <t>Spreydon</t>
  </si>
  <si>
    <t>Waimairi</t>
  </si>
  <si>
    <t>Christchurch City</t>
  </si>
  <si>
    <t>Projected Population at 30 June 2018-2043 (2013 Base)</t>
  </si>
  <si>
    <t>Projected Population by Ward at 30 June 2018-2043 (2013 Base)</t>
  </si>
  <si>
    <t>Source: Statistics New Zealand, Customised Ward Population Projections</t>
  </si>
  <si>
    <t>2016 Ward boundaries can be found here</t>
  </si>
  <si>
    <t>Contents of workbook</t>
  </si>
  <si>
    <t>• Important Notes</t>
  </si>
  <si>
    <t>• Life Cycle Age Group Projections: Charts and Data</t>
  </si>
  <si>
    <t>0-4</t>
  </si>
  <si>
    <t>5-9</t>
  </si>
  <si>
    <t>10-14</t>
  </si>
  <si>
    <t>15-19</t>
  </si>
  <si>
    <t>20-24</t>
  </si>
  <si>
    <t>25-29</t>
  </si>
  <si>
    <t>30-34</t>
  </si>
  <si>
    <t>35-39</t>
  </si>
  <si>
    <t>40-44</t>
  </si>
  <si>
    <t>45-49</t>
  </si>
  <si>
    <t>50-54</t>
  </si>
  <si>
    <t>55-59</t>
  </si>
  <si>
    <t>60-64</t>
  </si>
  <si>
    <t>65-69</t>
  </si>
  <si>
    <t>70-74</t>
  </si>
  <si>
    <t>75-79</t>
  </si>
  <si>
    <t>80-84</t>
  </si>
  <si>
    <t>85+</t>
  </si>
  <si>
    <t>All Ages</t>
  </si>
  <si>
    <t>(1) 2016 boundaries.</t>
  </si>
  <si>
    <t>Note: Owing to rounding, individual figures do not always sum to the stated totals.</t>
  </si>
  <si>
    <t xml:space="preserve">These projections were derived by aggregating the area unit population projections released in 2015. Where an area unit is split over 2 or more wards the projections for that area unit have been prorated based on the proportion of the </t>
  </si>
  <si>
    <t>population in each split at 30 June 2013.</t>
  </si>
  <si>
    <t>Source: Statistics New Zealand</t>
  </si>
  <si>
    <t>• Total Population Projections: Data</t>
  </si>
  <si>
    <t>• 5-Yearly Age Group Projections: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</si>
</sst>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MS Sans Serif"/>
      <family val="2"/>
    </font>
    <font>
      <b/>
      <sz val="12"/>
      <name val="Arial"/>
      <family val="2"/>
    </font>
    <font>
      <sz val="9"/>
      <name val="Arial"/>
      <family val="2"/>
    </font>
    <font>
      <i/>
      <sz val="9"/>
      <name val="Arial"/>
      <family val="2"/>
    </font>
    <font>
      <b/>
      <sz val="9"/>
      <color rgb="FFFF0000"/>
      <name val="Arial"/>
      <family val="2"/>
    </font>
    <font>
      <b/>
      <sz val="9"/>
      <name val="Arial"/>
      <family val="2"/>
    </font>
    <font>
      <sz val="10"/>
      <name val="Arial"/>
      <family val="2"/>
    </font>
    <font>
      <sz val="11"/>
      <name val="Arial"/>
      <family val="2"/>
    </font>
    <font>
      <u/>
      <sz val="10"/>
      <color theme="10"/>
      <name val="MS Sans Serif"/>
      <family val="2"/>
    </font>
    <font>
      <u/>
      <sz val="9"/>
      <color theme="10"/>
      <name val="Arial"/>
      <family val="2"/>
    </font>
    <font>
      <b/>
      <sz val="8"/>
      <name val="Arial"/>
      <family val="2"/>
    </font>
    <font>
      <sz val="8"/>
      <name val="Arial"/>
      <family val="2"/>
    </font>
    <font>
      <u/>
      <sz val="11"/>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8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5" fillId="0" borderId="1"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xf numFmtId="0" fontId="5" fillId="0" borderId="7"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left"/>
    </xf>
    <xf numFmtId="0" fontId="5" fillId="0" borderId="9" xfId="0" applyFont="1" applyBorder="1" applyAlignment="1">
      <alignment horizontal="center"/>
    </xf>
    <xf numFmtId="0" fontId="2" fillId="2" borderId="2" xfId="0" applyFont="1" applyFill="1" applyBorder="1"/>
    <xf numFmtId="0" fontId="2" fillId="2" borderId="2" xfId="0" applyFont="1" applyFill="1" applyBorder="1" applyAlignment="1">
      <alignment horizontal="center"/>
    </xf>
    <xf numFmtId="3" fontId="2" fillId="2" borderId="1" xfId="0" applyNumberFormat="1" applyFont="1" applyFill="1" applyBorder="1"/>
    <xf numFmtId="3" fontId="2" fillId="2" borderId="8" xfId="0" applyNumberFormat="1" applyFont="1" applyFill="1" applyBorder="1"/>
    <xf numFmtId="3" fontId="2" fillId="2" borderId="9" xfId="0" applyNumberFormat="1" applyFont="1" applyFill="1" applyBorder="1"/>
    <xf numFmtId="0" fontId="2" fillId="2" borderId="8" xfId="0" applyFont="1" applyFill="1" applyBorder="1"/>
    <xf numFmtId="1" fontId="2" fillId="2" borderId="1" xfId="0" applyNumberFormat="1" applyFont="1" applyFill="1" applyBorder="1"/>
    <xf numFmtId="1" fontId="2" fillId="2" borderId="8" xfId="0" applyNumberFormat="1" applyFont="1" applyFill="1" applyBorder="1"/>
    <xf numFmtId="1" fontId="2" fillId="2" borderId="9" xfId="0" applyNumberFormat="1" applyFont="1" applyFill="1" applyBorder="1"/>
    <xf numFmtId="0" fontId="2" fillId="2" borderId="7" xfId="0" applyFont="1" applyFill="1" applyBorder="1"/>
    <xf numFmtId="0" fontId="2" fillId="2" borderId="7" xfId="0" applyFont="1" applyFill="1" applyBorder="1" applyAlignment="1">
      <alignment horizontal="center"/>
    </xf>
    <xf numFmtId="3" fontId="2" fillId="2" borderId="6" xfId="0" applyNumberFormat="1" applyFont="1" applyFill="1" applyBorder="1"/>
    <xf numFmtId="3" fontId="2" fillId="2" borderId="0" xfId="0" applyNumberFormat="1" applyFont="1" applyFill="1" applyBorder="1"/>
    <xf numFmtId="3" fontId="2" fillId="2" borderId="10" xfId="0" applyNumberFormat="1" applyFont="1" applyFill="1" applyBorder="1"/>
    <xf numFmtId="0" fontId="2" fillId="2" borderId="0" xfId="0" applyFont="1" applyFill="1" applyBorder="1"/>
    <xf numFmtId="1" fontId="2" fillId="2" borderId="6" xfId="0" applyNumberFormat="1" applyFont="1" applyFill="1" applyBorder="1"/>
    <xf numFmtId="1" fontId="2" fillId="2" borderId="0" xfId="0" applyNumberFormat="1" applyFont="1" applyFill="1" applyBorder="1"/>
    <xf numFmtId="1" fontId="2" fillId="2" borderId="10" xfId="0" applyNumberFormat="1" applyFont="1" applyFill="1" applyBorder="1"/>
    <xf numFmtId="0" fontId="2" fillId="0" borderId="7" xfId="0" applyFont="1" applyBorder="1"/>
    <xf numFmtId="0" fontId="2" fillId="0" borderId="7" xfId="0" applyFont="1" applyBorder="1" applyAlignment="1">
      <alignment horizontal="center"/>
    </xf>
    <xf numFmtId="3" fontId="2" fillId="0" borderId="6" xfId="0" applyNumberFormat="1" applyFont="1" applyBorder="1"/>
    <xf numFmtId="3" fontId="2" fillId="0" borderId="0" xfId="0" applyNumberFormat="1" applyFont="1" applyBorder="1"/>
    <xf numFmtId="3" fontId="2" fillId="0" borderId="10" xfId="0" applyNumberFormat="1" applyFont="1" applyBorder="1"/>
    <xf numFmtId="0" fontId="2" fillId="0" borderId="0" xfId="0" applyFont="1" applyFill="1" applyBorder="1"/>
    <xf numFmtId="1" fontId="2" fillId="0" borderId="6" xfId="0" applyNumberFormat="1" applyFont="1" applyFill="1" applyBorder="1"/>
    <xf numFmtId="1" fontId="2" fillId="0" borderId="0" xfId="0" applyNumberFormat="1" applyFont="1" applyFill="1" applyBorder="1"/>
    <xf numFmtId="1" fontId="2" fillId="0" borderId="10" xfId="0" applyNumberFormat="1" applyFont="1" applyFill="1" applyBorder="1"/>
    <xf numFmtId="0" fontId="2" fillId="0" borderId="0" xfId="0" applyFont="1" applyBorder="1"/>
    <xf numFmtId="0" fontId="2" fillId="3" borderId="7" xfId="0" applyFont="1" applyFill="1" applyBorder="1"/>
    <xf numFmtId="0" fontId="2" fillId="3" borderId="7" xfId="0" applyFont="1" applyFill="1" applyBorder="1" applyAlignment="1">
      <alignment horizontal="center"/>
    </xf>
    <xf numFmtId="3" fontId="2" fillId="3" borderId="6" xfId="0" applyNumberFormat="1" applyFont="1" applyFill="1" applyBorder="1"/>
    <xf numFmtId="3" fontId="2" fillId="3" borderId="0" xfId="0" applyNumberFormat="1" applyFont="1" applyFill="1" applyBorder="1"/>
    <xf numFmtId="3" fontId="2" fillId="3" borderId="10" xfId="0" applyNumberFormat="1" applyFont="1" applyFill="1" applyBorder="1"/>
    <xf numFmtId="0" fontId="2" fillId="3" borderId="0" xfId="0" applyFont="1" applyFill="1" applyBorder="1"/>
    <xf numFmtId="1" fontId="2" fillId="3" borderId="6" xfId="0" applyNumberFormat="1" applyFont="1" applyFill="1" applyBorder="1"/>
    <xf numFmtId="1" fontId="2" fillId="3" borderId="0" xfId="0" applyNumberFormat="1" applyFont="1" applyFill="1" applyBorder="1"/>
    <xf numFmtId="1" fontId="2" fillId="3" borderId="10" xfId="0" applyNumberFormat="1" applyFont="1" applyFill="1" applyBorder="1"/>
    <xf numFmtId="0" fontId="2" fillId="3" borderId="11" xfId="0" applyFont="1" applyFill="1" applyBorder="1"/>
    <xf numFmtId="0" fontId="2" fillId="3" borderId="11" xfId="0" applyFont="1" applyFill="1" applyBorder="1" applyAlignment="1">
      <alignment horizontal="center"/>
    </xf>
    <xf numFmtId="3" fontId="2" fillId="3" borderId="12" xfId="0" applyNumberFormat="1" applyFont="1" applyFill="1" applyBorder="1"/>
    <xf numFmtId="3" fontId="2" fillId="3" borderId="13" xfId="0" applyNumberFormat="1" applyFont="1" applyFill="1" applyBorder="1"/>
    <xf numFmtId="3" fontId="2" fillId="3" borderId="14" xfId="0" applyNumberFormat="1" applyFont="1" applyFill="1" applyBorder="1"/>
    <xf numFmtId="0" fontId="2" fillId="3" borderId="13" xfId="0" applyFont="1" applyFill="1" applyBorder="1"/>
    <xf numFmtId="1" fontId="2" fillId="3" borderId="12" xfId="0" applyNumberFormat="1" applyFont="1" applyFill="1" applyBorder="1"/>
    <xf numFmtId="1" fontId="2" fillId="3" borderId="13" xfId="0" applyNumberFormat="1" applyFont="1" applyFill="1" applyBorder="1"/>
    <xf numFmtId="1" fontId="2" fillId="3" borderId="14" xfId="0" applyNumberFormat="1" applyFont="1" applyFill="1" applyBorder="1"/>
    <xf numFmtId="0" fontId="6" fillId="0" borderId="0" xfId="0" applyFont="1"/>
    <xf numFmtId="0" fontId="7" fillId="0" borderId="0" xfId="0" applyFont="1"/>
    <xf numFmtId="0" fontId="5" fillId="0" borderId="0" xfId="0" applyFont="1" applyAlignment="1">
      <alignment horizontal="center"/>
    </xf>
    <xf numFmtId="3" fontId="2" fillId="0" borderId="0" xfId="0" applyNumberFormat="1" applyFont="1"/>
    <xf numFmtId="0" fontId="5" fillId="0" borderId="15" xfId="0" applyFont="1" applyBorder="1"/>
    <xf numFmtId="0" fontId="5" fillId="0" borderId="15"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3" fontId="5" fillId="0" borderId="4" xfId="0" applyNumberFormat="1" applyFont="1" applyBorder="1"/>
    <xf numFmtId="3" fontId="5" fillId="0" borderId="5" xfId="0" applyNumberFormat="1" applyFont="1" applyBorder="1"/>
    <xf numFmtId="0" fontId="9" fillId="0" borderId="0" xfId="1" applyFont="1"/>
    <xf numFmtId="0" fontId="10" fillId="0" borderId="0" xfId="0" applyFont="1"/>
    <xf numFmtId="0" fontId="11" fillId="0" borderId="0" xfId="0" applyFont="1"/>
    <xf numFmtId="0" fontId="2" fillId="0" borderId="0" xfId="0" applyFont="1" applyAlignment="1">
      <alignment horizontal="center"/>
    </xf>
    <xf numFmtId="0" fontId="4" fillId="0" borderId="0" xfId="0" applyFont="1" applyAlignment="1">
      <alignment horizontal="left"/>
    </xf>
    <xf numFmtId="0" fontId="5" fillId="0" borderId="12" xfId="0" applyFont="1" applyBorder="1"/>
    <xf numFmtId="0" fontId="5" fillId="0" borderId="11" xfId="0" applyFont="1" applyBorder="1" applyAlignment="1">
      <alignment horizontal="center"/>
    </xf>
    <xf numFmtId="0" fontId="5" fillId="0" borderId="15" xfId="0" applyFont="1" applyBorder="1" applyAlignment="1">
      <alignment horizontal="center"/>
    </xf>
    <xf numFmtId="0" fontId="12"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Banks Peninsula</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Data'!$B$395</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Data'!$J$395:$N$395</c:f>
              <c:numCache>
                <c:formatCode>0</c:formatCode>
                <c:ptCount val="5"/>
                <c:pt idx="0">
                  <c:v>16.550116550116549</c:v>
                </c:pt>
                <c:pt idx="1">
                  <c:v>21.911421911421911</c:v>
                </c:pt>
                <c:pt idx="2">
                  <c:v>43.706293706293707</c:v>
                </c:pt>
                <c:pt idx="3">
                  <c:v>14.918414918414918</c:v>
                </c:pt>
                <c:pt idx="4">
                  <c:v>2.9137529137529135</c:v>
                </c:pt>
              </c:numCache>
            </c:numRef>
          </c:val>
        </c:ser>
        <c:ser>
          <c:idx val="1"/>
          <c:order val="1"/>
          <c:tx>
            <c:strRef>
              <c:f>'Life-Cycle Age Data'!$B$396</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Data'!$J$396:$N$396</c:f>
              <c:numCache>
                <c:formatCode>0</c:formatCode>
                <c:ptCount val="5"/>
                <c:pt idx="0">
                  <c:v>15.102974828375288</c:v>
                </c:pt>
                <c:pt idx="1">
                  <c:v>22.196796338672769</c:v>
                </c:pt>
                <c:pt idx="2">
                  <c:v>41.418764302059493</c:v>
                </c:pt>
                <c:pt idx="3">
                  <c:v>18.077803203661329</c:v>
                </c:pt>
                <c:pt idx="4">
                  <c:v>3.3180778032036611</c:v>
                </c:pt>
              </c:numCache>
            </c:numRef>
          </c:val>
        </c:ser>
        <c:ser>
          <c:idx val="2"/>
          <c:order val="2"/>
          <c:tx>
            <c:strRef>
              <c:f>'Life-Cycle Age Data'!$B$397</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Data'!$J$397:$N$397</c:f>
              <c:numCache>
                <c:formatCode>0</c:formatCode>
                <c:ptCount val="5"/>
                <c:pt idx="0">
                  <c:v>13.370786516853933</c:v>
                </c:pt>
                <c:pt idx="1">
                  <c:v>23.707865168539328</c:v>
                </c:pt>
                <c:pt idx="2">
                  <c:v>37.865168539325843</c:v>
                </c:pt>
                <c:pt idx="3">
                  <c:v>20.337078651685395</c:v>
                </c:pt>
                <c:pt idx="4">
                  <c:v>4.4943820224719104</c:v>
                </c:pt>
              </c:numCache>
            </c:numRef>
          </c:val>
        </c:ser>
        <c:ser>
          <c:idx val="3"/>
          <c:order val="3"/>
          <c:tx>
            <c:strRef>
              <c:f>'Life-Cycle Age Data'!$B$398</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Data'!$J$398:$N$398</c:f>
              <c:numCache>
                <c:formatCode>0</c:formatCode>
                <c:ptCount val="5"/>
                <c:pt idx="0">
                  <c:v>13.024282560706402</c:v>
                </c:pt>
                <c:pt idx="1">
                  <c:v>23.951434878587197</c:v>
                </c:pt>
                <c:pt idx="2">
                  <c:v>33.774834437086092</c:v>
                </c:pt>
                <c:pt idx="3">
                  <c:v>22.626931567328917</c:v>
                </c:pt>
                <c:pt idx="4">
                  <c:v>6.5121412803532008</c:v>
                </c:pt>
              </c:numCache>
            </c:numRef>
          </c:val>
        </c:ser>
        <c:ser>
          <c:idx val="4"/>
          <c:order val="4"/>
          <c:tx>
            <c:strRef>
              <c:f>'Life-Cycle Age Data'!$B$399</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Data'!$J$399:$N$399</c:f>
              <c:numCache>
                <c:formatCode>0</c:formatCode>
                <c:ptCount val="5"/>
                <c:pt idx="0">
                  <c:v>13.492927094668117</c:v>
                </c:pt>
                <c:pt idx="1">
                  <c:v>23.068552774755169</c:v>
                </c:pt>
                <c:pt idx="2">
                  <c:v>30.903155603917305</c:v>
                </c:pt>
                <c:pt idx="3">
                  <c:v>23.503808487486399</c:v>
                </c:pt>
                <c:pt idx="4">
                  <c:v>9.0315560391730134</c:v>
                </c:pt>
              </c:numCache>
            </c:numRef>
          </c:val>
        </c:ser>
        <c:ser>
          <c:idx val="5"/>
          <c:order val="5"/>
          <c:tx>
            <c:strRef>
              <c:f>'Life-Cycle Age Data'!$B$400</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Data'!$J$400:$N$400</c:f>
              <c:numCache>
                <c:formatCode>0</c:formatCode>
                <c:ptCount val="5"/>
                <c:pt idx="0">
                  <c:v>13.930885529157667</c:v>
                </c:pt>
                <c:pt idx="1">
                  <c:v>21.922246220302377</c:v>
                </c:pt>
                <c:pt idx="2">
                  <c:v>29.805615550755938</c:v>
                </c:pt>
                <c:pt idx="3">
                  <c:v>23.326133909287257</c:v>
                </c:pt>
                <c:pt idx="4">
                  <c:v>10.799136069114471</c:v>
                </c:pt>
              </c:numCache>
            </c:numRef>
          </c:val>
        </c:ser>
        <c:ser>
          <c:idx val="6"/>
          <c:order val="6"/>
          <c:tx>
            <c:strRef>
              <c:f>'Life-Cycle Age Data'!$B$401</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Data'!$J$401:$N$401</c:f>
              <c:numCache>
                <c:formatCode>0</c:formatCode>
                <c:ptCount val="5"/>
                <c:pt idx="0">
                  <c:v>14.054054054054054</c:v>
                </c:pt>
                <c:pt idx="1">
                  <c:v>21.189189189189189</c:v>
                </c:pt>
                <c:pt idx="2">
                  <c:v>30.378378378378379</c:v>
                </c:pt>
                <c:pt idx="3">
                  <c:v>21.189189189189189</c:v>
                </c:pt>
                <c:pt idx="4">
                  <c:v>13.081081081081081</c:v>
                </c:pt>
              </c:numCache>
            </c:numRef>
          </c:val>
        </c:ser>
        <c:dLbls>
          <c:showLegendKey val="0"/>
          <c:showVal val="0"/>
          <c:showCatName val="0"/>
          <c:showSerName val="0"/>
          <c:showPercent val="0"/>
          <c:showBubbleSize val="0"/>
        </c:dLbls>
        <c:gapWidth val="219"/>
        <c:overlap val="-27"/>
        <c:axId val="279791736"/>
        <c:axId val="279792128"/>
      </c:barChart>
      <c:catAx>
        <c:axId val="27979173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2128"/>
        <c:crosses val="autoZero"/>
        <c:auto val="1"/>
        <c:lblAlgn val="ctr"/>
        <c:lblOffset val="100"/>
        <c:noMultiLvlLbl val="0"/>
      </c:catAx>
      <c:valAx>
        <c:axId val="279792128"/>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1736"/>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Coastal,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Data'!$A$423</c:f>
              <c:strCache>
                <c:ptCount val="1"/>
                <c:pt idx="0">
                  <c:v>Coastal</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Data'!$J$423:$N$423</c:f>
              <c:numCache>
                <c:formatCode>0</c:formatCode>
                <c:ptCount val="5"/>
                <c:pt idx="0">
                  <c:v>20.495867768595041</c:v>
                </c:pt>
                <c:pt idx="1">
                  <c:v>30.909090909090907</c:v>
                </c:pt>
                <c:pt idx="2">
                  <c:v>35.495867768595041</c:v>
                </c:pt>
                <c:pt idx="3">
                  <c:v>9.8760330578512399</c:v>
                </c:pt>
                <c:pt idx="4">
                  <c:v>3.0165289256198347</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802320"/>
        <c:axId val="279802712"/>
      </c:barChart>
      <c:catAx>
        <c:axId val="27980232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2712"/>
        <c:crosses val="autoZero"/>
        <c:auto val="1"/>
        <c:lblAlgn val="ctr"/>
        <c:lblOffset val="100"/>
        <c:noMultiLvlLbl val="0"/>
      </c:catAx>
      <c:valAx>
        <c:axId val="279802712"/>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2320"/>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Fendalton</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Data'!$B$430</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Data'!$J$430:$N$430</c:f>
              <c:numCache>
                <c:formatCode>0</c:formatCode>
                <c:ptCount val="5"/>
                <c:pt idx="0">
                  <c:v>17.881355932203391</c:v>
                </c:pt>
                <c:pt idx="1">
                  <c:v>31.313559322033896</c:v>
                </c:pt>
                <c:pt idx="2">
                  <c:v>35.593220338983052</c:v>
                </c:pt>
                <c:pt idx="3">
                  <c:v>10.677966101694915</c:v>
                </c:pt>
                <c:pt idx="4">
                  <c:v>4.6186440677966099</c:v>
                </c:pt>
              </c:numCache>
            </c:numRef>
          </c:val>
        </c:ser>
        <c:ser>
          <c:idx val="1"/>
          <c:order val="1"/>
          <c:tx>
            <c:strRef>
              <c:f>'Life-Cycle Age Data'!$B$431</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Data'!$J$431:$N$431</c:f>
              <c:numCache>
                <c:formatCode>0</c:formatCode>
                <c:ptCount val="5"/>
                <c:pt idx="0">
                  <c:v>16.569037656903767</c:v>
                </c:pt>
                <c:pt idx="1">
                  <c:v>32.34309623430962</c:v>
                </c:pt>
                <c:pt idx="2">
                  <c:v>34.14225941422594</c:v>
                </c:pt>
                <c:pt idx="3">
                  <c:v>12.384937238493723</c:v>
                </c:pt>
                <c:pt idx="4">
                  <c:v>4.7698744769874475</c:v>
                </c:pt>
              </c:numCache>
            </c:numRef>
          </c:val>
        </c:ser>
        <c:ser>
          <c:idx val="2"/>
          <c:order val="2"/>
          <c:tx>
            <c:strRef>
              <c:f>'Life-Cycle Age Data'!$B$432</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Data'!$J$432:$N$432</c:f>
              <c:numCache>
                <c:formatCode>0</c:formatCode>
                <c:ptCount val="5"/>
                <c:pt idx="0">
                  <c:v>15.684647302904564</c:v>
                </c:pt>
                <c:pt idx="1">
                  <c:v>32.531120331950206</c:v>
                </c:pt>
                <c:pt idx="2">
                  <c:v>31.908713692946055</c:v>
                </c:pt>
                <c:pt idx="3">
                  <c:v>14.439834024896264</c:v>
                </c:pt>
                <c:pt idx="4">
                  <c:v>5.4356846473029048</c:v>
                </c:pt>
              </c:numCache>
            </c:numRef>
          </c:val>
        </c:ser>
        <c:ser>
          <c:idx val="3"/>
          <c:order val="3"/>
          <c:tx>
            <c:strRef>
              <c:f>'Life-Cycle Age Data'!$B$433</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Data'!$J$433:$N$433</c:f>
              <c:numCache>
                <c:formatCode>0</c:formatCode>
                <c:ptCount val="5"/>
                <c:pt idx="0">
                  <c:v>15.41322314049587</c:v>
                </c:pt>
                <c:pt idx="1">
                  <c:v>31.983471074380166</c:v>
                </c:pt>
                <c:pt idx="2">
                  <c:v>29.628099173553718</c:v>
                </c:pt>
                <c:pt idx="3">
                  <c:v>16.570247933884296</c:v>
                </c:pt>
                <c:pt idx="4">
                  <c:v>6.5289256198347108</c:v>
                </c:pt>
              </c:numCache>
            </c:numRef>
          </c:val>
        </c:ser>
        <c:ser>
          <c:idx val="4"/>
          <c:order val="4"/>
          <c:tx>
            <c:strRef>
              <c:f>'Life-Cycle Age Data'!$B$434</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Data'!$J$434:$N$434</c:f>
              <c:numCache>
                <c:formatCode>0</c:formatCode>
                <c:ptCount val="5"/>
                <c:pt idx="0">
                  <c:v>15.267489711934157</c:v>
                </c:pt>
                <c:pt idx="1">
                  <c:v>30.823045267489711</c:v>
                </c:pt>
                <c:pt idx="2">
                  <c:v>28.02469135802469</c:v>
                </c:pt>
                <c:pt idx="3">
                  <c:v>17.860082304526749</c:v>
                </c:pt>
                <c:pt idx="4">
                  <c:v>7.8189300411522638</c:v>
                </c:pt>
              </c:numCache>
            </c:numRef>
          </c:val>
        </c:ser>
        <c:ser>
          <c:idx val="5"/>
          <c:order val="5"/>
          <c:tx>
            <c:strRef>
              <c:f>'Life-Cycle Age Data'!$B$435</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Data'!$J$435:$N$435</c:f>
              <c:numCache>
                <c:formatCode>0</c:formatCode>
                <c:ptCount val="5"/>
                <c:pt idx="0">
                  <c:v>15.206611570247933</c:v>
                </c:pt>
                <c:pt idx="1">
                  <c:v>29.834710743801651</c:v>
                </c:pt>
                <c:pt idx="2">
                  <c:v>27.603305785123965</c:v>
                </c:pt>
                <c:pt idx="3">
                  <c:v>17.892561983471076</c:v>
                </c:pt>
                <c:pt idx="4">
                  <c:v>9.4214876033057848</c:v>
                </c:pt>
              </c:numCache>
            </c:numRef>
          </c:val>
        </c:ser>
        <c:ser>
          <c:idx val="6"/>
          <c:order val="6"/>
          <c:tx>
            <c:strRef>
              <c:f>'Life-Cycle Age Data'!$B$436</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Data'!$J$436:$N$436</c:f>
              <c:numCache>
                <c:formatCode>0</c:formatCode>
                <c:ptCount val="5"/>
                <c:pt idx="0">
                  <c:v>15.104602510460252</c:v>
                </c:pt>
                <c:pt idx="1">
                  <c:v>29.288702928870293</c:v>
                </c:pt>
                <c:pt idx="2">
                  <c:v>28.535564853556483</c:v>
                </c:pt>
                <c:pt idx="3">
                  <c:v>16.02510460251046</c:v>
                </c:pt>
                <c:pt idx="4">
                  <c:v>11.255230125523012</c:v>
                </c:pt>
              </c:numCache>
            </c:numRef>
          </c:val>
        </c:ser>
        <c:dLbls>
          <c:showLegendKey val="0"/>
          <c:showVal val="0"/>
          <c:showCatName val="0"/>
          <c:showSerName val="0"/>
          <c:showPercent val="0"/>
          <c:showBubbleSize val="0"/>
        </c:dLbls>
        <c:gapWidth val="219"/>
        <c:overlap val="-27"/>
        <c:axId val="279803496"/>
        <c:axId val="279803888"/>
      </c:barChart>
      <c:catAx>
        <c:axId val="27980349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3888"/>
        <c:crosses val="autoZero"/>
        <c:auto val="1"/>
        <c:lblAlgn val="ctr"/>
        <c:lblOffset val="100"/>
        <c:noMultiLvlLbl val="0"/>
      </c:catAx>
      <c:valAx>
        <c:axId val="279803888"/>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3496"/>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Fendalton,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Data'!$A$430</c:f>
              <c:strCache>
                <c:ptCount val="1"/>
                <c:pt idx="0">
                  <c:v>Fendalton</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Data'!$J$430:$N$430</c:f>
              <c:numCache>
                <c:formatCode>0</c:formatCode>
                <c:ptCount val="5"/>
                <c:pt idx="0">
                  <c:v>17.881355932203391</c:v>
                </c:pt>
                <c:pt idx="1">
                  <c:v>31.313559322033896</c:v>
                </c:pt>
                <c:pt idx="2">
                  <c:v>35.593220338983052</c:v>
                </c:pt>
                <c:pt idx="3">
                  <c:v>10.677966101694915</c:v>
                </c:pt>
                <c:pt idx="4">
                  <c:v>4.6186440677966099</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804672"/>
        <c:axId val="279596480"/>
      </c:barChart>
      <c:catAx>
        <c:axId val="27980467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596480"/>
        <c:crosses val="autoZero"/>
        <c:auto val="1"/>
        <c:lblAlgn val="ctr"/>
        <c:lblOffset val="100"/>
        <c:noMultiLvlLbl val="0"/>
      </c:catAx>
      <c:valAx>
        <c:axId val="279596480"/>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4672"/>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Halswell</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Data'!$B$437</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Data'!$J$437:$N$437</c:f>
              <c:numCache>
                <c:formatCode>0</c:formatCode>
                <c:ptCount val="5"/>
                <c:pt idx="0">
                  <c:v>19.46078431372549</c:v>
                </c:pt>
                <c:pt idx="1">
                  <c:v>30.147058823529409</c:v>
                </c:pt>
                <c:pt idx="2">
                  <c:v>35.196078431372548</c:v>
                </c:pt>
                <c:pt idx="3">
                  <c:v>11.323529411764707</c:v>
                </c:pt>
                <c:pt idx="4">
                  <c:v>3.6764705882352944</c:v>
                </c:pt>
              </c:numCache>
            </c:numRef>
          </c:val>
        </c:ser>
        <c:ser>
          <c:idx val="1"/>
          <c:order val="1"/>
          <c:tx>
            <c:strRef>
              <c:f>'Life-Cycle Age Data'!$B$438</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Data'!$J$438:$N$438</c:f>
              <c:numCache>
                <c:formatCode>0</c:formatCode>
                <c:ptCount val="5"/>
                <c:pt idx="0">
                  <c:v>18.703703703703702</c:v>
                </c:pt>
                <c:pt idx="1">
                  <c:v>31.111111111111111</c:v>
                </c:pt>
                <c:pt idx="2">
                  <c:v>33.629629629629633</c:v>
                </c:pt>
                <c:pt idx="3">
                  <c:v>12.555555555555555</c:v>
                </c:pt>
                <c:pt idx="4">
                  <c:v>3.9629629629629632</c:v>
                </c:pt>
              </c:numCache>
            </c:numRef>
          </c:val>
        </c:ser>
        <c:ser>
          <c:idx val="2"/>
          <c:order val="2"/>
          <c:tx>
            <c:strRef>
              <c:f>'Life-Cycle Age Data'!$B$439</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Data'!$J$439:$N$439</c:f>
              <c:numCache>
                <c:formatCode>0</c:formatCode>
                <c:ptCount val="5"/>
                <c:pt idx="0">
                  <c:v>18.070739549839228</c:v>
                </c:pt>
                <c:pt idx="1">
                  <c:v>29.774919614147912</c:v>
                </c:pt>
                <c:pt idx="2">
                  <c:v>33.922829581993568</c:v>
                </c:pt>
                <c:pt idx="3">
                  <c:v>13.858520900321544</c:v>
                </c:pt>
                <c:pt idx="4">
                  <c:v>4.469453376205788</c:v>
                </c:pt>
              </c:numCache>
            </c:numRef>
          </c:val>
        </c:ser>
        <c:ser>
          <c:idx val="3"/>
          <c:order val="3"/>
          <c:tx>
            <c:strRef>
              <c:f>'Life-Cycle Age Data'!$B$440</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Data'!$J$440:$N$440</c:f>
              <c:numCache>
                <c:formatCode>0</c:formatCode>
                <c:ptCount val="5"/>
                <c:pt idx="0">
                  <c:v>17.022471910112362</c:v>
                </c:pt>
                <c:pt idx="1">
                  <c:v>28.792134831460675</c:v>
                </c:pt>
                <c:pt idx="2">
                  <c:v>33.82022471910112</c:v>
                </c:pt>
                <c:pt idx="3">
                  <c:v>14.943820224719101</c:v>
                </c:pt>
                <c:pt idx="4">
                  <c:v>5.5056179775280896</c:v>
                </c:pt>
              </c:numCache>
            </c:numRef>
          </c:val>
        </c:ser>
        <c:ser>
          <c:idx val="4"/>
          <c:order val="4"/>
          <c:tx>
            <c:strRef>
              <c:f>'Life-Cycle Age Data'!$B$441</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Data'!$J$441:$N$441</c:f>
              <c:numCache>
                <c:formatCode>0</c:formatCode>
                <c:ptCount val="5"/>
                <c:pt idx="0">
                  <c:v>16.150000000000002</c:v>
                </c:pt>
                <c:pt idx="1">
                  <c:v>27.750000000000004</c:v>
                </c:pt>
                <c:pt idx="2">
                  <c:v>33.800000000000004</c:v>
                </c:pt>
                <c:pt idx="3">
                  <c:v>15.7</c:v>
                </c:pt>
                <c:pt idx="4">
                  <c:v>6.65</c:v>
                </c:pt>
              </c:numCache>
            </c:numRef>
          </c:val>
        </c:ser>
        <c:ser>
          <c:idx val="5"/>
          <c:order val="5"/>
          <c:tx>
            <c:strRef>
              <c:f>'Life-Cycle Age Data'!$B$442</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Data'!$J$442:$N$442</c:f>
              <c:numCache>
                <c:formatCode>0</c:formatCode>
                <c:ptCount val="5"/>
                <c:pt idx="0">
                  <c:v>15.4627539503386</c:v>
                </c:pt>
                <c:pt idx="1">
                  <c:v>27.358916478555308</c:v>
                </c:pt>
                <c:pt idx="2">
                  <c:v>33.069977426636569</c:v>
                </c:pt>
                <c:pt idx="3">
                  <c:v>16.501128668171557</c:v>
                </c:pt>
                <c:pt idx="4">
                  <c:v>7.5620767494356658</c:v>
                </c:pt>
              </c:numCache>
            </c:numRef>
          </c:val>
        </c:ser>
        <c:ser>
          <c:idx val="6"/>
          <c:order val="6"/>
          <c:tx>
            <c:strRef>
              <c:f>'Life-Cycle Age Data'!$B$443</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Data'!$J$443:$N$443</c:f>
              <c:numCache>
                <c:formatCode>0</c:formatCode>
                <c:ptCount val="5"/>
                <c:pt idx="0">
                  <c:v>15.082644628099173</c:v>
                </c:pt>
                <c:pt idx="1">
                  <c:v>27.045454545454543</c:v>
                </c:pt>
                <c:pt idx="2">
                  <c:v>32.747933884297517</c:v>
                </c:pt>
                <c:pt idx="3">
                  <c:v>16.673553719008265</c:v>
                </c:pt>
                <c:pt idx="4">
                  <c:v>8.5330578512396702</c:v>
                </c:pt>
              </c:numCache>
            </c:numRef>
          </c:val>
        </c:ser>
        <c:dLbls>
          <c:showLegendKey val="0"/>
          <c:showVal val="0"/>
          <c:showCatName val="0"/>
          <c:showSerName val="0"/>
          <c:showPercent val="0"/>
          <c:showBubbleSize val="0"/>
        </c:dLbls>
        <c:gapWidth val="219"/>
        <c:overlap val="-27"/>
        <c:axId val="279597264"/>
        <c:axId val="279597656"/>
      </c:barChart>
      <c:catAx>
        <c:axId val="27959726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597656"/>
        <c:crosses val="autoZero"/>
        <c:auto val="1"/>
        <c:lblAlgn val="ctr"/>
        <c:lblOffset val="100"/>
        <c:noMultiLvlLbl val="0"/>
      </c:catAx>
      <c:valAx>
        <c:axId val="27959765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597264"/>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Halswell,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Data'!$A$437</c:f>
              <c:strCache>
                <c:ptCount val="1"/>
                <c:pt idx="0">
                  <c:v>Halswell</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Data'!$J$437:$N$437</c:f>
              <c:numCache>
                <c:formatCode>0</c:formatCode>
                <c:ptCount val="5"/>
                <c:pt idx="0">
                  <c:v>19.46078431372549</c:v>
                </c:pt>
                <c:pt idx="1">
                  <c:v>30.147058823529409</c:v>
                </c:pt>
                <c:pt idx="2">
                  <c:v>35.196078431372548</c:v>
                </c:pt>
                <c:pt idx="3">
                  <c:v>11.323529411764707</c:v>
                </c:pt>
                <c:pt idx="4">
                  <c:v>3.6764705882352944</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598832"/>
        <c:axId val="279599224"/>
      </c:barChart>
      <c:catAx>
        <c:axId val="27959883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599224"/>
        <c:crosses val="autoZero"/>
        <c:auto val="1"/>
        <c:lblAlgn val="ctr"/>
        <c:lblOffset val="100"/>
        <c:noMultiLvlLbl val="0"/>
      </c:catAx>
      <c:valAx>
        <c:axId val="279599224"/>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598832"/>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Harewood</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Data'!$B$444</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Data'!$J$444:$N$444</c:f>
              <c:numCache>
                <c:formatCode>0</c:formatCode>
                <c:ptCount val="5"/>
                <c:pt idx="0">
                  <c:v>18.577981651376145</c:v>
                </c:pt>
                <c:pt idx="1">
                  <c:v>29.587155963302752</c:v>
                </c:pt>
                <c:pt idx="2">
                  <c:v>34.449541284403665</c:v>
                </c:pt>
                <c:pt idx="3">
                  <c:v>13.394495412844037</c:v>
                </c:pt>
                <c:pt idx="4">
                  <c:v>4.1284403669724776</c:v>
                </c:pt>
              </c:numCache>
            </c:numRef>
          </c:val>
        </c:ser>
        <c:ser>
          <c:idx val="1"/>
          <c:order val="1"/>
          <c:tx>
            <c:strRef>
              <c:f>'Life-Cycle Age Data'!$B$445</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Data'!$J$445:$N$445</c:f>
              <c:numCache>
                <c:formatCode>0</c:formatCode>
                <c:ptCount val="5"/>
                <c:pt idx="0">
                  <c:v>17.672413793103448</c:v>
                </c:pt>
                <c:pt idx="1">
                  <c:v>30.775862068965516</c:v>
                </c:pt>
                <c:pt idx="2">
                  <c:v>32.28448275862069</c:v>
                </c:pt>
                <c:pt idx="3">
                  <c:v>14.655172413793101</c:v>
                </c:pt>
                <c:pt idx="4">
                  <c:v>4.5258620689655169</c:v>
                </c:pt>
              </c:numCache>
            </c:numRef>
          </c:val>
        </c:ser>
        <c:ser>
          <c:idx val="2"/>
          <c:order val="2"/>
          <c:tx>
            <c:strRef>
              <c:f>'Life-Cycle Age Data'!$B$446</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Data'!$J$446:$N$446</c:f>
              <c:numCache>
                <c:formatCode>0</c:formatCode>
                <c:ptCount val="5"/>
                <c:pt idx="0">
                  <c:v>17.20647773279352</c:v>
                </c:pt>
                <c:pt idx="1">
                  <c:v>30.809716599190285</c:v>
                </c:pt>
                <c:pt idx="2">
                  <c:v>30.607287449392711</c:v>
                </c:pt>
                <c:pt idx="3">
                  <c:v>15.870445344129555</c:v>
                </c:pt>
                <c:pt idx="4">
                  <c:v>5.384615384615385</c:v>
                </c:pt>
              </c:numCache>
            </c:numRef>
          </c:val>
        </c:ser>
        <c:ser>
          <c:idx val="3"/>
          <c:order val="3"/>
          <c:tx>
            <c:strRef>
              <c:f>'Life-Cycle Age Data'!$B$447</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Data'!$J$447:$N$447</c:f>
              <c:numCache>
                <c:formatCode>0</c:formatCode>
                <c:ptCount val="5"/>
                <c:pt idx="0">
                  <c:v>16.743295019157088</c:v>
                </c:pt>
                <c:pt idx="1">
                  <c:v>30.383141762452109</c:v>
                </c:pt>
                <c:pt idx="2">
                  <c:v>29.655172413793103</c:v>
                </c:pt>
                <c:pt idx="3">
                  <c:v>16.666666666666664</c:v>
                </c:pt>
                <c:pt idx="4">
                  <c:v>6.7049808429118771</c:v>
                </c:pt>
              </c:numCache>
            </c:numRef>
          </c:val>
        </c:ser>
        <c:ser>
          <c:idx val="4"/>
          <c:order val="4"/>
          <c:tx>
            <c:strRef>
              <c:f>'Life-Cycle Age Data'!$B$448</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Data'!$J$448:$N$448</c:f>
              <c:numCache>
                <c:formatCode>0</c:formatCode>
                <c:ptCount val="5"/>
                <c:pt idx="0">
                  <c:v>16.557971014492754</c:v>
                </c:pt>
                <c:pt idx="1">
                  <c:v>28.804347826086957</c:v>
                </c:pt>
                <c:pt idx="2">
                  <c:v>30.036231884057973</c:v>
                </c:pt>
                <c:pt idx="3">
                  <c:v>16.594202898550726</c:v>
                </c:pt>
                <c:pt idx="4">
                  <c:v>7.9347826086956523</c:v>
                </c:pt>
              </c:numCache>
            </c:numRef>
          </c:val>
        </c:ser>
        <c:ser>
          <c:idx val="5"/>
          <c:order val="5"/>
          <c:tx>
            <c:strRef>
              <c:f>'Life-Cycle Age Data'!$B$449</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Data'!$J$449:$N$449</c:f>
              <c:numCache>
                <c:formatCode>0</c:formatCode>
                <c:ptCount val="5"/>
                <c:pt idx="0">
                  <c:v>16.262975778546711</c:v>
                </c:pt>
                <c:pt idx="1">
                  <c:v>28.062283737024224</c:v>
                </c:pt>
                <c:pt idx="2">
                  <c:v>30.276816608996537</c:v>
                </c:pt>
                <c:pt idx="3">
                  <c:v>16.366782006920417</c:v>
                </c:pt>
                <c:pt idx="4">
                  <c:v>9.1349480968858128</c:v>
                </c:pt>
              </c:numCache>
            </c:numRef>
          </c:val>
        </c:ser>
        <c:ser>
          <c:idx val="6"/>
          <c:order val="6"/>
          <c:tx>
            <c:strRef>
              <c:f>'Life-Cycle Age Data'!$B$450</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Data'!$J$450:$N$450</c:f>
              <c:numCache>
                <c:formatCode>0</c:formatCode>
                <c:ptCount val="5"/>
                <c:pt idx="0">
                  <c:v>15.927152317880793</c:v>
                </c:pt>
                <c:pt idx="1">
                  <c:v>27.649006622516559</c:v>
                </c:pt>
                <c:pt idx="2">
                  <c:v>30.993377483443709</c:v>
                </c:pt>
                <c:pt idx="3">
                  <c:v>15.165562913907285</c:v>
                </c:pt>
                <c:pt idx="4">
                  <c:v>10.231788079470199</c:v>
                </c:pt>
              </c:numCache>
            </c:numRef>
          </c:val>
        </c:ser>
        <c:dLbls>
          <c:showLegendKey val="0"/>
          <c:showVal val="0"/>
          <c:showCatName val="0"/>
          <c:showSerName val="0"/>
          <c:showPercent val="0"/>
          <c:showBubbleSize val="0"/>
        </c:dLbls>
        <c:gapWidth val="219"/>
        <c:overlap val="-27"/>
        <c:axId val="279600008"/>
        <c:axId val="279600400"/>
      </c:barChart>
      <c:catAx>
        <c:axId val="27960000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0400"/>
        <c:crosses val="autoZero"/>
        <c:auto val="1"/>
        <c:lblAlgn val="ctr"/>
        <c:lblOffset val="100"/>
        <c:noMultiLvlLbl val="0"/>
      </c:catAx>
      <c:valAx>
        <c:axId val="279600400"/>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0008"/>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Harewood,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Data'!$A$444</c:f>
              <c:strCache>
                <c:ptCount val="1"/>
                <c:pt idx="0">
                  <c:v>Harewood</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Data'!$J$444:$N$444</c:f>
              <c:numCache>
                <c:formatCode>0</c:formatCode>
                <c:ptCount val="5"/>
                <c:pt idx="0">
                  <c:v>18.577981651376145</c:v>
                </c:pt>
                <c:pt idx="1">
                  <c:v>29.587155963302752</c:v>
                </c:pt>
                <c:pt idx="2">
                  <c:v>34.449541284403665</c:v>
                </c:pt>
                <c:pt idx="3">
                  <c:v>13.394495412844037</c:v>
                </c:pt>
                <c:pt idx="4">
                  <c:v>4.1284403669724776</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601184"/>
        <c:axId val="279601576"/>
      </c:barChart>
      <c:catAx>
        <c:axId val="27960118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1576"/>
        <c:crosses val="autoZero"/>
        <c:auto val="1"/>
        <c:lblAlgn val="ctr"/>
        <c:lblOffset val="100"/>
        <c:noMultiLvlLbl val="0"/>
      </c:catAx>
      <c:valAx>
        <c:axId val="27960157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1184"/>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Heathcote</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Data'!$B$451</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Data'!$J$451:$N$451</c:f>
              <c:numCache>
                <c:formatCode>0</c:formatCode>
                <c:ptCount val="5"/>
                <c:pt idx="0">
                  <c:v>17.727272727272727</c:v>
                </c:pt>
                <c:pt idx="1">
                  <c:v>29.876033057851242</c:v>
                </c:pt>
                <c:pt idx="2">
                  <c:v>36.32231404958678</c:v>
                </c:pt>
                <c:pt idx="3">
                  <c:v>11.528925619834711</c:v>
                </c:pt>
                <c:pt idx="4">
                  <c:v>4.2975206611570247</c:v>
                </c:pt>
              </c:numCache>
            </c:numRef>
          </c:val>
        </c:ser>
        <c:ser>
          <c:idx val="1"/>
          <c:order val="1"/>
          <c:tx>
            <c:strRef>
              <c:f>'Life-Cycle Age Data'!$B$452</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Data'!$J$452:$N$452</c:f>
              <c:numCache>
                <c:formatCode>0</c:formatCode>
                <c:ptCount val="5"/>
                <c:pt idx="0">
                  <c:v>16.627450980392155</c:v>
                </c:pt>
                <c:pt idx="1">
                  <c:v>31.058823529411768</c:v>
                </c:pt>
                <c:pt idx="2">
                  <c:v>34.470588235294116</c:v>
                </c:pt>
                <c:pt idx="3">
                  <c:v>13.450980392156865</c:v>
                </c:pt>
                <c:pt idx="4">
                  <c:v>4.2352941176470589</c:v>
                </c:pt>
              </c:numCache>
            </c:numRef>
          </c:val>
        </c:ser>
        <c:ser>
          <c:idx val="2"/>
          <c:order val="2"/>
          <c:tx>
            <c:strRef>
              <c:f>'Life-Cycle Age Data'!$B$453</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Data'!$J$453:$N$453</c:f>
              <c:numCache>
                <c:formatCode>0</c:formatCode>
                <c:ptCount val="5"/>
                <c:pt idx="0">
                  <c:v>15.503875968992247</c:v>
                </c:pt>
                <c:pt idx="1">
                  <c:v>31.666666666666664</c:v>
                </c:pt>
                <c:pt idx="2">
                  <c:v>32.674418604651159</c:v>
                </c:pt>
                <c:pt idx="3">
                  <c:v>15.426356589147286</c:v>
                </c:pt>
                <c:pt idx="4">
                  <c:v>4.8062015503875966</c:v>
                </c:pt>
              </c:numCache>
            </c:numRef>
          </c:val>
        </c:ser>
        <c:ser>
          <c:idx val="3"/>
          <c:order val="3"/>
          <c:tx>
            <c:strRef>
              <c:f>'Life-Cycle Age Data'!$B$454</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Data'!$J$454:$N$454</c:f>
              <c:numCache>
                <c:formatCode>0</c:formatCode>
                <c:ptCount val="5"/>
                <c:pt idx="0">
                  <c:v>14.827586206896552</c:v>
                </c:pt>
                <c:pt idx="1">
                  <c:v>31.187739463601531</c:v>
                </c:pt>
                <c:pt idx="2">
                  <c:v>30.727969348659002</c:v>
                </c:pt>
                <c:pt idx="3">
                  <c:v>17.279693486590038</c:v>
                </c:pt>
                <c:pt idx="4">
                  <c:v>5.9770114942528734</c:v>
                </c:pt>
              </c:numCache>
            </c:numRef>
          </c:val>
        </c:ser>
        <c:ser>
          <c:idx val="4"/>
          <c:order val="4"/>
          <c:tx>
            <c:strRef>
              <c:f>'Life-Cycle Age Data'!$B$455</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Data'!$J$455:$N$455</c:f>
              <c:numCache>
                <c:formatCode>0</c:formatCode>
                <c:ptCount val="5"/>
                <c:pt idx="0">
                  <c:v>14.562737642585551</c:v>
                </c:pt>
                <c:pt idx="1">
                  <c:v>29.657794676806081</c:v>
                </c:pt>
                <c:pt idx="2">
                  <c:v>30.15209125475285</c:v>
                </c:pt>
                <c:pt idx="3">
                  <c:v>18.136882129277566</c:v>
                </c:pt>
                <c:pt idx="4">
                  <c:v>7.6806083650190109</c:v>
                </c:pt>
              </c:numCache>
            </c:numRef>
          </c:val>
        </c:ser>
        <c:ser>
          <c:idx val="5"/>
          <c:order val="5"/>
          <c:tx>
            <c:strRef>
              <c:f>'Life-Cycle Age Data'!$B$456</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Data'!$J$456:$N$456</c:f>
              <c:numCache>
                <c:formatCode>0</c:formatCode>
                <c:ptCount val="5"/>
                <c:pt idx="0">
                  <c:v>14.204545454545455</c:v>
                </c:pt>
                <c:pt idx="1">
                  <c:v>28.636363636363637</c:v>
                </c:pt>
                <c:pt idx="2">
                  <c:v>29.545454545454547</c:v>
                </c:pt>
                <c:pt idx="3">
                  <c:v>18.484848484848484</c:v>
                </c:pt>
                <c:pt idx="4">
                  <c:v>9.1666666666666661</c:v>
                </c:pt>
              </c:numCache>
            </c:numRef>
          </c:val>
        </c:ser>
        <c:ser>
          <c:idx val="6"/>
          <c:order val="6"/>
          <c:tx>
            <c:strRef>
              <c:f>'Life-Cycle Age Data'!$B$457</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Data'!$J$457:$N$457</c:f>
              <c:numCache>
                <c:formatCode>0</c:formatCode>
                <c:ptCount val="5"/>
                <c:pt idx="0">
                  <c:v>13.878326996197718</c:v>
                </c:pt>
                <c:pt idx="1">
                  <c:v>27.908745247148286</c:v>
                </c:pt>
                <c:pt idx="2">
                  <c:v>30.228136882129274</c:v>
                </c:pt>
                <c:pt idx="3">
                  <c:v>17.072243346007603</c:v>
                </c:pt>
                <c:pt idx="4">
                  <c:v>10.912547528517111</c:v>
                </c:pt>
              </c:numCache>
            </c:numRef>
          </c:val>
        </c:ser>
        <c:dLbls>
          <c:showLegendKey val="0"/>
          <c:showVal val="0"/>
          <c:showCatName val="0"/>
          <c:showSerName val="0"/>
          <c:showPercent val="0"/>
          <c:showBubbleSize val="0"/>
        </c:dLbls>
        <c:gapWidth val="219"/>
        <c:overlap val="-27"/>
        <c:axId val="279602360"/>
        <c:axId val="279602752"/>
      </c:barChart>
      <c:catAx>
        <c:axId val="27960236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2752"/>
        <c:crosses val="autoZero"/>
        <c:auto val="1"/>
        <c:lblAlgn val="ctr"/>
        <c:lblOffset val="100"/>
        <c:noMultiLvlLbl val="0"/>
      </c:catAx>
      <c:valAx>
        <c:axId val="279602752"/>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2360"/>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Heathcote,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Data'!$A$451</c:f>
              <c:strCache>
                <c:ptCount val="1"/>
                <c:pt idx="0">
                  <c:v>Heathcote</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Data'!$J$451:$N$451</c:f>
              <c:numCache>
                <c:formatCode>0</c:formatCode>
                <c:ptCount val="5"/>
                <c:pt idx="0">
                  <c:v>17.727272727272727</c:v>
                </c:pt>
                <c:pt idx="1">
                  <c:v>29.876033057851242</c:v>
                </c:pt>
                <c:pt idx="2">
                  <c:v>36.32231404958678</c:v>
                </c:pt>
                <c:pt idx="3">
                  <c:v>11.528925619834711</c:v>
                </c:pt>
                <c:pt idx="4">
                  <c:v>4.2975206611570247</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603536"/>
        <c:axId val="279603928"/>
      </c:barChart>
      <c:catAx>
        <c:axId val="27960353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3928"/>
        <c:crosses val="autoZero"/>
        <c:auto val="1"/>
        <c:lblAlgn val="ctr"/>
        <c:lblOffset val="100"/>
        <c:noMultiLvlLbl val="0"/>
      </c:catAx>
      <c:valAx>
        <c:axId val="279603928"/>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3536"/>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Hornby</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Data'!$B$458</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Data'!$J$458:$N$458</c:f>
              <c:numCache>
                <c:formatCode>0</c:formatCode>
                <c:ptCount val="5"/>
                <c:pt idx="0">
                  <c:v>17.955555555555556</c:v>
                </c:pt>
                <c:pt idx="1">
                  <c:v>37.37777777777778</c:v>
                </c:pt>
                <c:pt idx="2">
                  <c:v>30.355555555555558</c:v>
                </c:pt>
                <c:pt idx="3">
                  <c:v>10.622222222222222</c:v>
                </c:pt>
                <c:pt idx="4">
                  <c:v>3.8666666666666667</c:v>
                </c:pt>
              </c:numCache>
            </c:numRef>
          </c:val>
        </c:ser>
        <c:ser>
          <c:idx val="1"/>
          <c:order val="1"/>
          <c:tx>
            <c:strRef>
              <c:f>'Life-Cycle Age Data'!$B$459</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Data'!$J$459:$N$459</c:f>
              <c:numCache>
                <c:formatCode>0</c:formatCode>
                <c:ptCount val="5"/>
                <c:pt idx="0">
                  <c:v>17.97520661157025</c:v>
                </c:pt>
                <c:pt idx="1">
                  <c:v>37.933884297520656</c:v>
                </c:pt>
                <c:pt idx="2">
                  <c:v>28.966942148760332</c:v>
                </c:pt>
                <c:pt idx="3">
                  <c:v>11.15702479338843</c:v>
                </c:pt>
                <c:pt idx="4">
                  <c:v>3.71900826446281</c:v>
                </c:pt>
              </c:numCache>
            </c:numRef>
          </c:val>
        </c:ser>
        <c:ser>
          <c:idx val="2"/>
          <c:order val="2"/>
          <c:tx>
            <c:strRef>
              <c:f>'Life-Cycle Age Data'!$B$460</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Data'!$J$460:$N$460</c:f>
              <c:numCache>
                <c:formatCode>0</c:formatCode>
                <c:ptCount val="5"/>
                <c:pt idx="0">
                  <c:v>18.340080971659919</c:v>
                </c:pt>
                <c:pt idx="1">
                  <c:v>37.085020242914979</c:v>
                </c:pt>
                <c:pt idx="2">
                  <c:v>28.137651821862349</c:v>
                </c:pt>
                <c:pt idx="3">
                  <c:v>12.429149797570851</c:v>
                </c:pt>
                <c:pt idx="4">
                  <c:v>4.2105263157894735</c:v>
                </c:pt>
              </c:numCache>
            </c:numRef>
          </c:val>
        </c:ser>
        <c:ser>
          <c:idx val="3"/>
          <c:order val="3"/>
          <c:tx>
            <c:strRef>
              <c:f>'Life-Cycle Age Data'!$B$461</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Data'!$J$461:$N$461</c:f>
              <c:numCache>
                <c:formatCode>0</c:formatCode>
                <c:ptCount val="5"/>
                <c:pt idx="0">
                  <c:v>17.391304347826086</c:v>
                </c:pt>
                <c:pt idx="1">
                  <c:v>36.48221343873518</c:v>
                </c:pt>
                <c:pt idx="2">
                  <c:v>28.063241106719367</c:v>
                </c:pt>
                <c:pt idx="3">
                  <c:v>12.964426877470355</c:v>
                </c:pt>
                <c:pt idx="4">
                  <c:v>4.9802371541501973</c:v>
                </c:pt>
              </c:numCache>
            </c:numRef>
          </c:val>
        </c:ser>
        <c:ser>
          <c:idx val="4"/>
          <c:order val="4"/>
          <c:tx>
            <c:strRef>
              <c:f>'Life-Cycle Age Data'!$B$462</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Data'!$J$462:$N$462</c:f>
              <c:numCache>
                <c:formatCode>0</c:formatCode>
                <c:ptCount val="5"/>
                <c:pt idx="0">
                  <c:v>16.86046511627907</c:v>
                </c:pt>
                <c:pt idx="1">
                  <c:v>35</c:v>
                </c:pt>
                <c:pt idx="2">
                  <c:v>29.147286821705425</c:v>
                </c:pt>
                <c:pt idx="3">
                  <c:v>13.294573643410853</c:v>
                </c:pt>
                <c:pt idx="4">
                  <c:v>5.5813953488372094</c:v>
                </c:pt>
              </c:numCache>
            </c:numRef>
          </c:val>
        </c:ser>
        <c:ser>
          <c:idx val="5"/>
          <c:order val="5"/>
          <c:tx>
            <c:strRef>
              <c:f>'Life-Cycle Age Data'!$B$463</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Data'!$J$463:$N$463</c:f>
              <c:numCache>
                <c:formatCode>0</c:formatCode>
                <c:ptCount val="5"/>
                <c:pt idx="0">
                  <c:v>16.374045801526719</c:v>
                </c:pt>
                <c:pt idx="1">
                  <c:v>34.770992366412216</c:v>
                </c:pt>
                <c:pt idx="2">
                  <c:v>29.083969465648856</c:v>
                </c:pt>
                <c:pt idx="3">
                  <c:v>13.091603053435113</c:v>
                </c:pt>
                <c:pt idx="4">
                  <c:v>6.5648854961832068</c:v>
                </c:pt>
              </c:numCache>
            </c:numRef>
          </c:val>
        </c:ser>
        <c:ser>
          <c:idx val="6"/>
          <c:order val="6"/>
          <c:tx>
            <c:strRef>
              <c:f>'Life-Cycle Age Data'!$B$464</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Data'!$J$464:$N$464</c:f>
              <c:numCache>
                <c:formatCode>0</c:formatCode>
                <c:ptCount val="5"/>
                <c:pt idx="0">
                  <c:v>16.315789473684212</c:v>
                </c:pt>
                <c:pt idx="1">
                  <c:v>35</c:v>
                </c:pt>
                <c:pt idx="2">
                  <c:v>29.022556390977446</c:v>
                </c:pt>
                <c:pt idx="3">
                  <c:v>12.518796992481205</c:v>
                </c:pt>
                <c:pt idx="4">
                  <c:v>7.1804511278195484</c:v>
                </c:pt>
              </c:numCache>
            </c:numRef>
          </c:val>
        </c:ser>
        <c:dLbls>
          <c:showLegendKey val="0"/>
          <c:showVal val="0"/>
          <c:showCatName val="0"/>
          <c:showSerName val="0"/>
          <c:showPercent val="0"/>
          <c:showBubbleSize val="0"/>
        </c:dLbls>
        <c:gapWidth val="219"/>
        <c:overlap val="-27"/>
        <c:axId val="279604712"/>
        <c:axId val="279605104"/>
        <c:extLst/>
      </c:barChart>
      <c:catAx>
        <c:axId val="27960471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5104"/>
        <c:crosses val="autoZero"/>
        <c:auto val="1"/>
        <c:lblAlgn val="ctr"/>
        <c:lblOffset val="100"/>
        <c:noMultiLvlLbl val="0"/>
      </c:catAx>
      <c:valAx>
        <c:axId val="279605104"/>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4712"/>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Banks Peninsula,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Data'!$A$395</c:f>
              <c:strCache>
                <c:ptCount val="1"/>
                <c:pt idx="0">
                  <c:v>Banks Peninsula</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Data'!$J$395:$N$395</c:f>
              <c:numCache>
                <c:formatCode>0</c:formatCode>
                <c:ptCount val="5"/>
                <c:pt idx="0">
                  <c:v>16.550116550116549</c:v>
                </c:pt>
                <c:pt idx="1">
                  <c:v>21.911421911421911</c:v>
                </c:pt>
                <c:pt idx="2">
                  <c:v>43.706293706293707</c:v>
                </c:pt>
                <c:pt idx="3">
                  <c:v>14.918414918414918</c:v>
                </c:pt>
                <c:pt idx="4">
                  <c:v>2.9137529137529135</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792912"/>
        <c:axId val="279793304"/>
      </c:barChart>
      <c:catAx>
        <c:axId val="27979291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3304"/>
        <c:crosses val="autoZero"/>
        <c:auto val="1"/>
        <c:lblAlgn val="ctr"/>
        <c:lblOffset val="100"/>
        <c:noMultiLvlLbl val="0"/>
      </c:catAx>
      <c:valAx>
        <c:axId val="279793304"/>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2912"/>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Hornby,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Data'!$A$458</c:f>
              <c:strCache>
                <c:ptCount val="1"/>
                <c:pt idx="0">
                  <c:v>Hornby</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Data'!$J$458:$N$458</c:f>
              <c:numCache>
                <c:formatCode>0</c:formatCode>
                <c:ptCount val="5"/>
                <c:pt idx="0">
                  <c:v>17.955555555555556</c:v>
                </c:pt>
                <c:pt idx="1">
                  <c:v>37.37777777777778</c:v>
                </c:pt>
                <c:pt idx="2">
                  <c:v>30.355555555555558</c:v>
                </c:pt>
                <c:pt idx="3">
                  <c:v>10.622222222222222</c:v>
                </c:pt>
                <c:pt idx="4">
                  <c:v>3.8666666666666667</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605888"/>
        <c:axId val="279606280"/>
      </c:barChart>
      <c:catAx>
        <c:axId val="27960588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6280"/>
        <c:crosses val="autoZero"/>
        <c:auto val="1"/>
        <c:lblAlgn val="ctr"/>
        <c:lblOffset val="100"/>
        <c:noMultiLvlLbl val="0"/>
      </c:catAx>
      <c:valAx>
        <c:axId val="279606280"/>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5888"/>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Innes</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Data'!$B$465</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Data'!$J$465:$N$465</c:f>
              <c:numCache>
                <c:formatCode>0</c:formatCode>
                <c:ptCount val="5"/>
                <c:pt idx="0">
                  <c:v>19.313304721030043</c:v>
                </c:pt>
                <c:pt idx="1">
                  <c:v>35.793991416309012</c:v>
                </c:pt>
                <c:pt idx="2">
                  <c:v>31.244635193133046</c:v>
                </c:pt>
                <c:pt idx="3">
                  <c:v>9.0128755364806867</c:v>
                </c:pt>
                <c:pt idx="4">
                  <c:v>4.6351931330472098</c:v>
                </c:pt>
              </c:numCache>
            </c:numRef>
          </c:val>
        </c:ser>
        <c:ser>
          <c:idx val="1"/>
          <c:order val="1"/>
          <c:tx>
            <c:strRef>
              <c:f>'Life-Cycle Age Data'!$B$466</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Data'!$J$466:$N$466</c:f>
              <c:numCache>
                <c:formatCode>0</c:formatCode>
                <c:ptCount val="5"/>
                <c:pt idx="0">
                  <c:v>18.247011952191237</c:v>
                </c:pt>
                <c:pt idx="1">
                  <c:v>35.179282868525895</c:v>
                </c:pt>
                <c:pt idx="2">
                  <c:v>30.756972111553786</c:v>
                </c:pt>
                <c:pt idx="3">
                  <c:v>10.637450199203187</c:v>
                </c:pt>
                <c:pt idx="4">
                  <c:v>5.2589641434262955</c:v>
                </c:pt>
              </c:numCache>
            </c:numRef>
          </c:val>
        </c:ser>
        <c:ser>
          <c:idx val="2"/>
          <c:order val="2"/>
          <c:tx>
            <c:strRef>
              <c:f>'Life-Cycle Age Data'!$B$467</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Data'!$J$467:$N$467</c:f>
              <c:numCache>
                <c:formatCode>0</c:formatCode>
                <c:ptCount val="5"/>
                <c:pt idx="0">
                  <c:v>17.876447876447877</c:v>
                </c:pt>
                <c:pt idx="1">
                  <c:v>34.671814671814673</c:v>
                </c:pt>
                <c:pt idx="2">
                  <c:v>30.154440154440152</c:v>
                </c:pt>
                <c:pt idx="3">
                  <c:v>11.853281853281853</c:v>
                </c:pt>
                <c:pt idx="4">
                  <c:v>5.5984555984555984</c:v>
                </c:pt>
              </c:numCache>
            </c:numRef>
          </c:val>
        </c:ser>
        <c:ser>
          <c:idx val="3"/>
          <c:order val="3"/>
          <c:tx>
            <c:strRef>
              <c:f>'Life-Cycle Age Data'!$B$468</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Data'!$J$468:$N$468</c:f>
              <c:numCache>
                <c:formatCode>0</c:formatCode>
                <c:ptCount val="5"/>
                <c:pt idx="0">
                  <c:v>17.069597069597069</c:v>
                </c:pt>
                <c:pt idx="1">
                  <c:v>34.432234432234431</c:v>
                </c:pt>
                <c:pt idx="2">
                  <c:v>29.340659340659343</c:v>
                </c:pt>
                <c:pt idx="3">
                  <c:v>12.967032967032969</c:v>
                </c:pt>
                <c:pt idx="4">
                  <c:v>6.2637362637362637</c:v>
                </c:pt>
              </c:numCache>
            </c:numRef>
          </c:val>
        </c:ser>
        <c:ser>
          <c:idx val="4"/>
          <c:order val="4"/>
          <c:tx>
            <c:strRef>
              <c:f>'Life-Cycle Age Data'!$B$469</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Data'!$J$469:$N$469</c:f>
              <c:numCache>
                <c:formatCode>0</c:formatCode>
                <c:ptCount val="5"/>
                <c:pt idx="0">
                  <c:v>16.794425087108014</c:v>
                </c:pt>
                <c:pt idx="1">
                  <c:v>32.961672473867601</c:v>
                </c:pt>
                <c:pt idx="2">
                  <c:v>29.407665505226483</c:v>
                </c:pt>
                <c:pt idx="3">
                  <c:v>13.728222996515679</c:v>
                </c:pt>
                <c:pt idx="4">
                  <c:v>6.968641114982578</c:v>
                </c:pt>
              </c:numCache>
            </c:numRef>
          </c:val>
        </c:ser>
        <c:ser>
          <c:idx val="5"/>
          <c:order val="5"/>
          <c:tx>
            <c:strRef>
              <c:f>'Life-Cycle Age Data'!$B$470</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Data'!$J$470:$N$470</c:f>
              <c:numCache>
                <c:formatCode>0</c:formatCode>
                <c:ptCount val="5"/>
                <c:pt idx="0">
                  <c:v>16.622073578595316</c:v>
                </c:pt>
                <c:pt idx="1">
                  <c:v>32.274247491638796</c:v>
                </c:pt>
                <c:pt idx="2">
                  <c:v>28.762541806020064</c:v>
                </c:pt>
                <c:pt idx="3">
                  <c:v>14.816053511705684</c:v>
                </c:pt>
                <c:pt idx="4">
                  <c:v>7.6923076923076925</c:v>
                </c:pt>
              </c:numCache>
            </c:numRef>
          </c:val>
        </c:ser>
        <c:ser>
          <c:idx val="6"/>
          <c:order val="6"/>
          <c:tx>
            <c:strRef>
              <c:f>'Life-Cycle Age Data'!$B$471</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Data'!$J$471:$N$471</c:f>
              <c:numCache>
                <c:formatCode>0</c:formatCode>
                <c:ptCount val="5"/>
                <c:pt idx="0">
                  <c:v>16.314102564102566</c:v>
                </c:pt>
                <c:pt idx="1">
                  <c:v>31.762820512820511</c:v>
                </c:pt>
                <c:pt idx="2">
                  <c:v>28.525641025641026</c:v>
                </c:pt>
                <c:pt idx="3">
                  <c:v>14.647435897435898</c:v>
                </c:pt>
                <c:pt idx="4">
                  <c:v>8.5576923076923084</c:v>
                </c:pt>
              </c:numCache>
            </c:numRef>
          </c:val>
        </c:ser>
        <c:dLbls>
          <c:showLegendKey val="0"/>
          <c:showVal val="0"/>
          <c:showCatName val="0"/>
          <c:showSerName val="0"/>
          <c:showPercent val="0"/>
          <c:showBubbleSize val="0"/>
        </c:dLbls>
        <c:gapWidth val="219"/>
        <c:overlap val="-27"/>
        <c:axId val="279607064"/>
        <c:axId val="279607456"/>
        <c:extLst/>
      </c:barChart>
      <c:catAx>
        <c:axId val="27960706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7456"/>
        <c:crosses val="autoZero"/>
        <c:auto val="1"/>
        <c:lblAlgn val="ctr"/>
        <c:lblOffset val="100"/>
        <c:noMultiLvlLbl val="0"/>
      </c:catAx>
      <c:valAx>
        <c:axId val="27960745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7064"/>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Innes,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Data'!$A$465</c:f>
              <c:strCache>
                <c:ptCount val="1"/>
                <c:pt idx="0">
                  <c:v>Innes</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Data'!$J$465:$N$465</c:f>
              <c:numCache>
                <c:formatCode>0</c:formatCode>
                <c:ptCount val="5"/>
                <c:pt idx="0">
                  <c:v>19.313304721030043</c:v>
                </c:pt>
                <c:pt idx="1">
                  <c:v>35.793991416309012</c:v>
                </c:pt>
                <c:pt idx="2">
                  <c:v>31.244635193133046</c:v>
                </c:pt>
                <c:pt idx="3">
                  <c:v>9.0128755364806867</c:v>
                </c:pt>
                <c:pt idx="4">
                  <c:v>4.6351931330472098</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608240"/>
        <c:axId val="279608632"/>
      </c:barChart>
      <c:catAx>
        <c:axId val="27960824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8632"/>
        <c:crosses val="autoZero"/>
        <c:auto val="1"/>
        <c:lblAlgn val="ctr"/>
        <c:lblOffset val="100"/>
        <c:noMultiLvlLbl val="0"/>
      </c:catAx>
      <c:valAx>
        <c:axId val="279608632"/>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8240"/>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Linwood</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Data'!$B$472</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Data'!$J$472:$N$472</c:f>
              <c:numCache>
                <c:formatCode>0</c:formatCode>
                <c:ptCount val="5"/>
                <c:pt idx="0">
                  <c:v>19.25925925925926</c:v>
                </c:pt>
                <c:pt idx="1">
                  <c:v>37.283950617283949</c:v>
                </c:pt>
                <c:pt idx="2">
                  <c:v>31.275720164609055</c:v>
                </c:pt>
                <c:pt idx="3">
                  <c:v>9.0123456790123448</c:v>
                </c:pt>
                <c:pt idx="4">
                  <c:v>3.0864197530864197</c:v>
                </c:pt>
              </c:numCache>
            </c:numRef>
          </c:val>
        </c:ser>
        <c:ser>
          <c:idx val="1"/>
          <c:order val="1"/>
          <c:tx>
            <c:strRef>
              <c:f>'Life-Cycle Age Data'!$B$473</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Data'!$J$473:$N$473</c:f>
              <c:numCache>
                <c:formatCode>0</c:formatCode>
                <c:ptCount val="5"/>
                <c:pt idx="0">
                  <c:v>19.040000000000003</c:v>
                </c:pt>
                <c:pt idx="1">
                  <c:v>37</c:v>
                </c:pt>
                <c:pt idx="2">
                  <c:v>30.48</c:v>
                </c:pt>
                <c:pt idx="3">
                  <c:v>10.68</c:v>
                </c:pt>
                <c:pt idx="4">
                  <c:v>2.96</c:v>
                </c:pt>
              </c:numCache>
            </c:numRef>
          </c:val>
        </c:ser>
        <c:ser>
          <c:idx val="2"/>
          <c:order val="2"/>
          <c:tx>
            <c:strRef>
              <c:f>'Life-Cycle Age Data'!$B$474</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Data'!$J$474:$N$474</c:f>
              <c:numCache>
                <c:formatCode>0</c:formatCode>
                <c:ptCount val="5"/>
                <c:pt idx="0">
                  <c:v>19.051383399209488</c:v>
                </c:pt>
                <c:pt idx="1">
                  <c:v>35.889328063241102</c:v>
                </c:pt>
                <c:pt idx="2">
                  <c:v>29.288537549407113</c:v>
                </c:pt>
                <c:pt idx="3">
                  <c:v>12.450592885375494</c:v>
                </c:pt>
                <c:pt idx="4">
                  <c:v>3.3201581027667988</c:v>
                </c:pt>
              </c:numCache>
            </c:numRef>
          </c:val>
        </c:ser>
        <c:ser>
          <c:idx val="3"/>
          <c:order val="3"/>
          <c:tx>
            <c:strRef>
              <c:f>'Life-Cycle Age Data'!$B$475</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Data'!$J$475:$N$475</c:f>
              <c:numCache>
                <c:formatCode>0</c:formatCode>
                <c:ptCount val="5"/>
                <c:pt idx="0">
                  <c:v>17.637795275590552</c:v>
                </c:pt>
                <c:pt idx="1">
                  <c:v>35.629921259842519</c:v>
                </c:pt>
                <c:pt idx="2">
                  <c:v>28.385826771653544</c:v>
                </c:pt>
                <c:pt idx="3">
                  <c:v>14.173228346456693</c:v>
                </c:pt>
                <c:pt idx="4">
                  <c:v>4.2125984251968509</c:v>
                </c:pt>
              </c:numCache>
            </c:numRef>
          </c:val>
        </c:ser>
        <c:ser>
          <c:idx val="4"/>
          <c:order val="4"/>
          <c:tx>
            <c:strRef>
              <c:f>'Life-Cycle Age Data'!$B$476</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Data'!$J$476:$N$476</c:f>
              <c:numCache>
                <c:formatCode>0</c:formatCode>
                <c:ptCount val="5"/>
                <c:pt idx="0">
                  <c:v>16.771653543307085</c:v>
                </c:pt>
                <c:pt idx="1">
                  <c:v>33.740157480314956</c:v>
                </c:pt>
                <c:pt idx="2">
                  <c:v>29.251968503937007</c:v>
                </c:pt>
                <c:pt idx="3">
                  <c:v>14.921259842519685</c:v>
                </c:pt>
                <c:pt idx="4">
                  <c:v>5.2755905511811019</c:v>
                </c:pt>
              </c:numCache>
            </c:numRef>
          </c:val>
        </c:ser>
        <c:ser>
          <c:idx val="5"/>
          <c:order val="5"/>
          <c:tx>
            <c:strRef>
              <c:f>'Life-Cycle Age Data'!$B$477</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Data'!$J$477:$N$477</c:f>
              <c:numCache>
                <c:formatCode>0</c:formatCode>
                <c:ptCount val="5"/>
                <c:pt idx="0">
                  <c:v>15.873015873015872</c:v>
                </c:pt>
                <c:pt idx="1">
                  <c:v>33.015873015873012</c:v>
                </c:pt>
                <c:pt idx="2">
                  <c:v>29.365079365079367</c:v>
                </c:pt>
                <c:pt idx="3">
                  <c:v>15.277777777777779</c:v>
                </c:pt>
                <c:pt idx="4">
                  <c:v>6.4682539682539693</c:v>
                </c:pt>
              </c:numCache>
            </c:numRef>
          </c:val>
        </c:ser>
        <c:ser>
          <c:idx val="6"/>
          <c:order val="6"/>
          <c:tx>
            <c:strRef>
              <c:f>'Life-Cycle Age Data'!$B$478</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Data'!$J$478:$N$478</c:f>
              <c:numCache>
                <c:formatCode>0</c:formatCode>
                <c:ptCount val="5"/>
                <c:pt idx="0">
                  <c:v>15.502008032128515</c:v>
                </c:pt>
                <c:pt idx="1">
                  <c:v>33.132530120481931</c:v>
                </c:pt>
                <c:pt idx="2">
                  <c:v>29.277108433734938</c:v>
                </c:pt>
                <c:pt idx="3">
                  <c:v>14.377510040160644</c:v>
                </c:pt>
                <c:pt idx="4">
                  <c:v>7.7911646586345373</c:v>
                </c:pt>
              </c:numCache>
            </c:numRef>
          </c:val>
        </c:ser>
        <c:dLbls>
          <c:showLegendKey val="0"/>
          <c:showVal val="0"/>
          <c:showCatName val="0"/>
          <c:showSerName val="0"/>
          <c:showPercent val="0"/>
          <c:showBubbleSize val="0"/>
        </c:dLbls>
        <c:gapWidth val="219"/>
        <c:overlap val="-27"/>
        <c:axId val="279609416"/>
        <c:axId val="279609808"/>
        <c:extLst/>
      </c:barChart>
      <c:catAx>
        <c:axId val="27960941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9808"/>
        <c:crosses val="autoZero"/>
        <c:auto val="1"/>
        <c:lblAlgn val="ctr"/>
        <c:lblOffset val="100"/>
        <c:noMultiLvlLbl val="0"/>
      </c:catAx>
      <c:valAx>
        <c:axId val="279609808"/>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09416"/>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Linwood,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Data'!$A$472</c:f>
              <c:strCache>
                <c:ptCount val="1"/>
                <c:pt idx="0">
                  <c:v>Linwood</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Data'!$J$472:$N$472</c:f>
              <c:numCache>
                <c:formatCode>0</c:formatCode>
                <c:ptCount val="5"/>
                <c:pt idx="0">
                  <c:v>19.25925925925926</c:v>
                </c:pt>
                <c:pt idx="1">
                  <c:v>37.283950617283949</c:v>
                </c:pt>
                <c:pt idx="2">
                  <c:v>31.275720164609055</c:v>
                </c:pt>
                <c:pt idx="3">
                  <c:v>9.0123456790123448</c:v>
                </c:pt>
                <c:pt idx="4">
                  <c:v>3.0864197530864197</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610592"/>
        <c:axId val="279610984"/>
      </c:barChart>
      <c:catAx>
        <c:axId val="27961059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10984"/>
        <c:crosses val="autoZero"/>
        <c:auto val="1"/>
        <c:lblAlgn val="ctr"/>
        <c:lblOffset val="100"/>
        <c:noMultiLvlLbl val="0"/>
      </c:catAx>
      <c:valAx>
        <c:axId val="279610984"/>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10592"/>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Papanui</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Data'!$B$479</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Data'!$J$479:$N$479</c:f>
              <c:numCache>
                <c:formatCode>0</c:formatCode>
                <c:ptCount val="5"/>
                <c:pt idx="0">
                  <c:v>19.253112033195023</c:v>
                </c:pt>
                <c:pt idx="1">
                  <c:v>31.244813278008298</c:v>
                </c:pt>
                <c:pt idx="2">
                  <c:v>32.157676348547717</c:v>
                </c:pt>
                <c:pt idx="3">
                  <c:v>11.16182572614108</c:v>
                </c:pt>
                <c:pt idx="4">
                  <c:v>6.2655601659751037</c:v>
                </c:pt>
              </c:numCache>
            </c:numRef>
          </c:val>
        </c:ser>
        <c:ser>
          <c:idx val="1"/>
          <c:order val="1"/>
          <c:tx>
            <c:strRef>
              <c:f>'Life-Cycle Age Data'!$B$480</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Data'!$J$480:$N$480</c:f>
              <c:numCache>
                <c:formatCode>0</c:formatCode>
                <c:ptCount val="5"/>
                <c:pt idx="0">
                  <c:v>18.040816326530614</c:v>
                </c:pt>
                <c:pt idx="1">
                  <c:v>32.081632653061227</c:v>
                </c:pt>
                <c:pt idx="2">
                  <c:v>31.183673469387756</c:v>
                </c:pt>
                <c:pt idx="3">
                  <c:v>12.571428571428573</c:v>
                </c:pt>
                <c:pt idx="4">
                  <c:v>6.0816326530612246</c:v>
                </c:pt>
              </c:numCache>
            </c:numRef>
          </c:val>
        </c:ser>
        <c:ser>
          <c:idx val="2"/>
          <c:order val="2"/>
          <c:tx>
            <c:strRef>
              <c:f>'Life-Cycle Age Data'!$B$481</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Data'!$J$481:$N$481</c:f>
              <c:numCache>
                <c:formatCode>0</c:formatCode>
                <c:ptCount val="5"/>
                <c:pt idx="0">
                  <c:v>17.408906882591094</c:v>
                </c:pt>
                <c:pt idx="1">
                  <c:v>31.862348178137651</c:v>
                </c:pt>
                <c:pt idx="2">
                  <c:v>29.91902834008097</c:v>
                </c:pt>
                <c:pt idx="3">
                  <c:v>14.210526315789473</c:v>
                </c:pt>
                <c:pt idx="4">
                  <c:v>6.5587044534412957</c:v>
                </c:pt>
              </c:numCache>
            </c:numRef>
          </c:val>
        </c:ser>
        <c:ser>
          <c:idx val="3"/>
          <c:order val="3"/>
          <c:tx>
            <c:strRef>
              <c:f>'Life-Cycle Age Data'!$B$482</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Data'!$J$482:$N$482</c:f>
              <c:numCache>
                <c:formatCode>0</c:formatCode>
                <c:ptCount val="5"/>
                <c:pt idx="0">
                  <c:v>16.626984126984127</c:v>
                </c:pt>
                <c:pt idx="1">
                  <c:v>31.230158730158731</c:v>
                </c:pt>
                <c:pt idx="2">
                  <c:v>28.650793650793648</c:v>
                </c:pt>
                <c:pt idx="3">
                  <c:v>16.230158730158731</c:v>
                </c:pt>
                <c:pt idx="4">
                  <c:v>7.3412698412698418</c:v>
                </c:pt>
              </c:numCache>
            </c:numRef>
          </c:val>
        </c:ser>
        <c:ser>
          <c:idx val="4"/>
          <c:order val="4"/>
          <c:tx>
            <c:strRef>
              <c:f>'Life-Cycle Age Data'!$B$483</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Data'!$J$483:$N$483</c:f>
              <c:numCache>
                <c:formatCode>0</c:formatCode>
                <c:ptCount val="5"/>
                <c:pt idx="0">
                  <c:v>16.2890625</c:v>
                </c:pt>
                <c:pt idx="1">
                  <c:v>29.726562499999996</c:v>
                </c:pt>
                <c:pt idx="2">
                  <c:v>28.7890625</c:v>
                </c:pt>
                <c:pt idx="3">
                  <c:v>17.03125</c:v>
                </c:pt>
                <c:pt idx="4">
                  <c:v>8.359375</c:v>
                </c:pt>
              </c:numCache>
            </c:numRef>
          </c:val>
        </c:ser>
        <c:ser>
          <c:idx val="5"/>
          <c:order val="5"/>
          <c:tx>
            <c:strRef>
              <c:f>'Life-Cycle Age Data'!$B$484</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Data'!$J$484:$N$484</c:f>
              <c:numCache>
                <c:formatCode>0</c:formatCode>
                <c:ptCount val="5"/>
                <c:pt idx="0">
                  <c:v>15.868725868725869</c:v>
                </c:pt>
                <c:pt idx="1">
                  <c:v>28.803088803088805</c:v>
                </c:pt>
                <c:pt idx="2">
                  <c:v>28.455598455598459</c:v>
                </c:pt>
                <c:pt idx="3">
                  <c:v>17.451737451737451</c:v>
                </c:pt>
                <c:pt idx="4">
                  <c:v>9.5366795366795358</c:v>
                </c:pt>
              </c:numCache>
            </c:numRef>
          </c:val>
        </c:ser>
        <c:ser>
          <c:idx val="6"/>
          <c:order val="6"/>
          <c:tx>
            <c:strRef>
              <c:f>'Life-Cycle Age Data'!$B$485</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Data'!$J$485:$N$485</c:f>
              <c:numCache>
                <c:formatCode>0</c:formatCode>
                <c:ptCount val="5"/>
                <c:pt idx="0">
                  <c:v>15.402298850574713</c:v>
                </c:pt>
                <c:pt idx="1">
                  <c:v>28.160919540229884</c:v>
                </c:pt>
                <c:pt idx="2">
                  <c:v>29.233716475095783</c:v>
                </c:pt>
                <c:pt idx="3">
                  <c:v>16.053639846743295</c:v>
                </c:pt>
                <c:pt idx="4">
                  <c:v>11.149425287356323</c:v>
                </c:pt>
              </c:numCache>
            </c:numRef>
          </c:val>
        </c:ser>
        <c:dLbls>
          <c:showLegendKey val="0"/>
          <c:showVal val="0"/>
          <c:showCatName val="0"/>
          <c:showSerName val="0"/>
          <c:showPercent val="0"/>
          <c:showBubbleSize val="0"/>
        </c:dLbls>
        <c:gapWidth val="219"/>
        <c:overlap val="-27"/>
        <c:axId val="279611768"/>
        <c:axId val="279612160"/>
        <c:extLst/>
      </c:barChart>
      <c:catAx>
        <c:axId val="27961176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12160"/>
        <c:crosses val="autoZero"/>
        <c:auto val="1"/>
        <c:lblAlgn val="ctr"/>
        <c:lblOffset val="100"/>
        <c:noMultiLvlLbl val="0"/>
      </c:catAx>
      <c:valAx>
        <c:axId val="279612160"/>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611768"/>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Papanui,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Data'!$A$479</c:f>
              <c:strCache>
                <c:ptCount val="1"/>
                <c:pt idx="0">
                  <c:v>Papanui</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Data'!$J$479:$N$479</c:f>
              <c:numCache>
                <c:formatCode>0</c:formatCode>
                <c:ptCount val="5"/>
                <c:pt idx="0">
                  <c:v>19.253112033195023</c:v>
                </c:pt>
                <c:pt idx="1">
                  <c:v>31.244813278008298</c:v>
                </c:pt>
                <c:pt idx="2">
                  <c:v>32.157676348547717</c:v>
                </c:pt>
                <c:pt idx="3">
                  <c:v>11.16182572614108</c:v>
                </c:pt>
                <c:pt idx="4">
                  <c:v>6.2655601659751037</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6338144"/>
        <c:axId val="276338536"/>
      </c:barChart>
      <c:catAx>
        <c:axId val="27633814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38536"/>
        <c:crosses val="autoZero"/>
        <c:auto val="1"/>
        <c:lblAlgn val="ctr"/>
        <c:lblOffset val="100"/>
        <c:noMultiLvlLbl val="0"/>
      </c:catAx>
      <c:valAx>
        <c:axId val="27633853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38144"/>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Riccarton</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Data'!$B$486</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Data'!$J$486:$N$486</c:f>
              <c:numCache>
                <c:formatCode>0</c:formatCode>
                <c:ptCount val="5"/>
                <c:pt idx="0">
                  <c:v>11.229508196721312</c:v>
                </c:pt>
                <c:pt idx="1">
                  <c:v>53.114754098360649</c:v>
                </c:pt>
                <c:pt idx="2">
                  <c:v>22.950819672131146</c:v>
                </c:pt>
                <c:pt idx="3">
                  <c:v>7.8688524590163942</c:v>
                </c:pt>
                <c:pt idx="4">
                  <c:v>4.8770491803278686</c:v>
                </c:pt>
              </c:numCache>
            </c:numRef>
          </c:val>
        </c:ser>
        <c:ser>
          <c:idx val="1"/>
          <c:order val="1"/>
          <c:tx>
            <c:strRef>
              <c:f>'Life-Cycle Age Data'!$B$487</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Data'!$J$487:$N$487</c:f>
              <c:numCache>
                <c:formatCode>0</c:formatCode>
                <c:ptCount val="5"/>
                <c:pt idx="0">
                  <c:v>10.916334661354583</c:v>
                </c:pt>
                <c:pt idx="1">
                  <c:v>54.342629482071715</c:v>
                </c:pt>
                <c:pt idx="2">
                  <c:v>21.434262948207174</c:v>
                </c:pt>
                <c:pt idx="3">
                  <c:v>8.6454183266932265</c:v>
                </c:pt>
                <c:pt idx="4">
                  <c:v>4.6613545816733071</c:v>
                </c:pt>
              </c:numCache>
            </c:numRef>
          </c:val>
        </c:ser>
        <c:ser>
          <c:idx val="2"/>
          <c:order val="2"/>
          <c:tx>
            <c:strRef>
              <c:f>'Life-Cycle Age Data'!$B$488</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Data'!$J$488:$N$488</c:f>
              <c:numCache>
                <c:formatCode>0</c:formatCode>
                <c:ptCount val="5"/>
                <c:pt idx="0">
                  <c:v>10.8984375</c:v>
                </c:pt>
                <c:pt idx="1">
                  <c:v>53.671875</c:v>
                </c:pt>
                <c:pt idx="2">
                  <c:v>20.703125</c:v>
                </c:pt>
                <c:pt idx="3">
                  <c:v>9.453125</c:v>
                </c:pt>
                <c:pt idx="4">
                  <c:v>5.0390625</c:v>
                </c:pt>
              </c:numCache>
            </c:numRef>
          </c:val>
        </c:ser>
        <c:ser>
          <c:idx val="3"/>
          <c:order val="3"/>
          <c:tx>
            <c:strRef>
              <c:f>'Life-Cycle Age Data'!$B$489</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Data'!$J$489:$N$489</c:f>
              <c:numCache>
                <c:formatCode>0</c:formatCode>
                <c:ptCount val="5"/>
                <c:pt idx="0">
                  <c:v>10.384615384615385</c:v>
                </c:pt>
                <c:pt idx="1">
                  <c:v>53.269230769230766</c:v>
                </c:pt>
                <c:pt idx="2">
                  <c:v>20.576923076923077</c:v>
                </c:pt>
                <c:pt idx="3">
                  <c:v>10.153846153846153</c:v>
                </c:pt>
                <c:pt idx="4">
                  <c:v>5.5</c:v>
                </c:pt>
              </c:numCache>
            </c:numRef>
          </c:val>
        </c:ser>
        <c:ser>
          <c:idx val="4"/>
          <c:order val="4"/>
          <c:tx>
            <c:strRef>
              <c:f>'Life-Cycle Age Data'!$B$490</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Data'!$J$490:$N$490</c:f>
              <c:numCache>
                <c:formatCode>0</c:formatCode>
                <c:ptCount val="5"/>
                <c:pt idx="0">
                  <c:v>10.265151515151514</c:v>
                </c:pt>
                <c:pt idx="1">
                  <c:v>51.515151515151516</c:v>
                </c:pt>
                <c:pt idx="2">
                  <c:v>21.780303030303031</c:v>
                </c:pt>
                <c:pt idx="3">
                  <c:v>10.189393939393939</c:v>
                </c:pt>
                <c:pt idx="4">
                  <c:v>6.1742424242424248</c:v>
                </c:pt>
              </c:numCache>
            </c:numRef>
          </c:val>
        </c:ser>
        <c:ser>
          <c:idx val="5"/>
          <c:order val="5"/>
          <c:tx>
            <c:strRef>
              <c:f>'Life-Cycle Age Data'!$B$491</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Data'!$J$491:$N$491</c:f>
              <c:numCache>
                <c:formatCode>0</c:formatCode>
                <c:ptCount val="5"/>
                <c:pt idx="0">
                  <c:v>10</c:v>
                </c:pt>
                <c:pt idx="1">
                  <c:v>51.119402985074622</c:v>
                </c:pt>
                <c:pt idx="2">
                  <c:v>22.164179104477615</c:v>
                </c:pt>
                <c:pt idx="3">
                  <c:v>9.7388059701492544</c:v>
                </c:pt>
                <c:pt idx="4">
                  <c:v>6.8656716417910451</c:v>
                </c:pt>
              </c:numCache>
            </c:numRef>
          </c:val>
        </c:ser>
        <c:ser>
          <c:idx val="6"/>
          <c:order val="6"/>
          <c:tx>
            <c:strRef>
              <c:f>'Life-Cycle Age Data'!$B$492</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Data'!$J$492:$N$492</c:f>
              <c:numCache>
                <c:formatCode>0</c:formatCode>
                <c:ptCount val="5"/>
                <c:pt idx="0">
                  <c:v>9.92619926199262</c:v>
                </c:pt>
                <c:pt idx="1">
                  <c:v>50.84870848708487</c:v>
                </c:pt>
                <c:pt idx="2">
                  <c:v>22.988929889298891</c:v>
                </c:pt>
                <c:pt idx="3">
                  <c:v>8.8191881918819188</c:v>
                </c:pt>
                <c:pt idx="4">
                  <c:v>7.4538745387453877</c:v>
                </c:pt>
              </c:numCache>
            </c:numRef>
          </c:val>
        </c:ser>
        <c:dLbls>
          <c:showLegendKey val="0"/>
          <c:showVal val="0"/>
          <c:showCatName val="0"/>
          <c:showSerName val="0"/>
          <c:showPercent val="0"/>
          <c:showBubbleSize val="0"/>
        </c:dLbls>
        <c:gapWidth val="219"/>
        <c:overlap val="-27"/>
        <c:axId val="276339320"/>
        <c:axId val="276339712"/>
        <c:extLst/>
      </c:barChart>
      <c:catAx>
        <c:axId val="27633932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39712"/>
        <c:crosses val="autoZero"/>
        <c:auto val="1"/>
        <c:lblAlgn val="ctr"/>
        <c:lblOffset val="100"/>
        <c:noMultiLvlLbl val="0"/>
      </c:catAx>
      <c:valAx>
        <c:axId val="276339712"/>
        <c:scaling>
          <c:orientation val="minMax"/>
          <c:max val="6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39320"/>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Riccarton,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Data'!$A$486</c:f>
              <c:strCache>
                <c:ptCount val="1"/>
                <c:pt idx="0">
                  <c:v>Riccarton</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Data'!$J$486:$N$486</c:f>
              <c:numCache>
                <c:formatCode>0</c:formatCode>
                <c:ptCount val="5"/>
                <c:pt idx="0">
                  <c:v>11.229508196721312</c:v>
                </c:pt>
                <c:pt idx="1">
                  <c:v>53.114754098360649</c:v>
                </c:pt>
                <c:pt idx="2">
                  <c:v>22.950819672131146</c:v>
                </c:pt>
                <c:pt idx="3">
                  <c:v>7.8688524590163942</c:v>
                </c:pt>
                <c:pt idx="4">
                  <c:v>4.8770491803278686</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6340496"/>
        <c:axId val="276340888"/>
      </c:barChart>
      <c:catAx>
        <c:axId val="27634049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0888"/>
        <c:crosses val="autoZero"/>
        <c:auto val="1"/>
        <c:lblAlgn val="ctr"/>
        <c:lblOffset val="100"/>
        <c:noMultiLvlLbl val="0"/>
      </c:catAx>
      <c:valAx>
        <c:axId val="276340888"/>
        <c:scaling>
          <c:orientation val="minMax"/>
          <c:max val="6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0496"/>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Spreydon</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Data'!$B$493</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Data'!$J$493:$N$493</c:f>
              <c:numCache>
                <c:formatCode>0</c:formatCode>
                <c:ptCount val="5"/>
                <c:pt idx="0">
                  <c:v>18.506224066390043</c:v>
                </c:pt>
                <c:pt idx="1">
                  <c:v>37.427385892116185</c:v>
                </c:pt>
                <c:pt idx="2">
                  <c:v>30.124481327800829</c:v>
                </c:pt>
                <c:pt idx="3">
                  <c:v>9.5435684647302903</c:v>
                </c:pt>
                <c:pt idx="4">
                  <c:v>4.5228215767634854</c:v>
                </c:pt>
              </c:numCache>
            </c:numRef>
          </c:val>
        </c:ser>
        <c:ser>
          <c:idx val="1"/>
          <c:order val="1"/>
          <c:tx>
            <c:strRef>
              <c:f>'Life-Cycle Age Data'!$B$494</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Data'!$J$494:$N$494</c:f>
              <c:numCache>
                <c:formatCode>0</c:formatCode>
                <c:ptCount val="5"/>
                <c:pt idx="0">
                  <c:v>18.74493927125506</c:v>
                </c:pt>
                <c:pt idx="1">
                  <c:v>36.761133603238868</c:v>
                </c:pt>
                <c:pt idx="2">
                  <c:v>29.757085020242911</c:v>
                </c:pt>
                <c:pt idx="3">
                  <c:v>10.647773279352228</c:v>
                </c:pt>
                <c:pt idx="4">
                  <c:v>4.2105263157894735</c:v>
                </c:pt>
              </c:numCache>
            </c:numRef>
          </c:val>
        </c:ser>
        <c:ser>
          <c:idx val="2"/>
          <c:order val="2"/>
          <c:tx>
            <c:strRef>
              <c:f>'Life-Cycle Age Data'!$B$495</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Data'!$J$495:$N$495</c:f>
              <c:numCache>
                <c:formatCode>0</c:formatCode>
                <c:ptCount val="5"/>
                <c:pt idx="0">
                  <c:v>18.745098039215684</c:v>
                </c:pt>
                <c:pt idx="1">
                  <c:v>35.803921568627452</c:v>
                </c:pt>
                <c:pt idx="2">
                  <c:v>29.254901960784313</c:v>
                </c:pt>
                <c:pt idx="3">
                  <c:v>12.03921568627451</c:v>
                </c:pt>
                <c:pt idx="4">
                  <c:v>4.2352941176470589</c:v>
                </c:pt>
              </c:numCache>
            </c:numRef>
          </c:val>
        </c:ser>
        <c:ser>
          <c:idx val="3"/>
          <c:order val="3"/>
          <c:tx>
            <c:strRef>
              <c:f>'Life-Cycle Age Data'!$B$496</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Data'!$J$496:$N$496</c:f>
              <c:numCache>
                <c:formatCode>0</c:formatCode>
                <c:ptCount val="5"/>
                <c:pt idx="0">
                  <c:v>17.462121212121211</c:v>
                </c:pt>
                <c:pt idx="1">
                  <c:v>35.037878787878789</c:v>
                </c:pt>
                <c:pt idx="2">
                  <c:v>29.43181818181818</c:v>
                </c:pt>
                <c:pt idx="3">
                  <c:v>12.954545454545455</c:v>
                </c:pt>
                <c:pt idx="4">
                  <c:v>4.9242424242424239</c:v>
                </c:pt>
              </c:numCache>
            </c:numRef>
          </c:val>
        </c:ser>
        <c:ser>
          <c:idx val="4"/>
          <c:order val="4"/>
          <c:tx>
            <c:strRef>
              <c:f>'Life-Cycle Age Data'!$B$497</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Data'!$J$497:$N$497</c:f>
              <c:numCache>
                <c:formatCode>0</c:formatCode>
                <c:ptCount val="5"/>
                <c:pt idx="0">
                  <c:v>16.715867158671589</c:v>
                </c:pt>
                <c:pt idx="1">
                  <c:v>34.169741697416974</c:v>
                </c:pt>
                <c:pt idx="2">
                  <c:v>30.036900369003689</c:v>
                </c:pt>
                <c:pt idx="3">
                  <c:v>13.247232472324724</c:v>
                </c:pt>
                <c:pt idx="4">
                  <c:v>5.8302583025830259</c:v>
                </c:pt>
              </c:numCache>
            </c:numRef>
          </c:val>
        </c:ser>
        <c:ser>
          <c:idx val="5"/>
          <c:order val="5"/>
          <c:tx>
            <c:strRef>
              <c:f>'Life-Cycle Age Data'!$B$498</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Data'!$J$498:$N$498</c:f>
              <c:numCache>
                <c:formatCode>0</c:formatCode>
                <c:ptCount val="5"/>
                <c:pt idx="0">
                  <c:v>16.043165467625901</c:v>
                </c:pt>
                <c:pt idx="1">
                  <c:v>33.920863309352519</c:v>
                </c:pt>
                <c:pt idx="2">
                  <c:v>29.74820143884892</c:v>
                </c:pt>
                <c:pt idx="3">
                  <c:v>13.525179856115107</c:v>
                </c:pt>
                <c:pt idx="4">
                  <c:v>6.6906474820143895</c:v>
                </c:pt>
              </c:numCache>
            </c:numRef>
          </c:val>
        </c:ser>
        <c:ser>
          <c:idx val="6"/>
          <c:order val="6"/>
          <c:tx>
            <c:strRef>
              <c:f>'Life-Cycle Age Data'!$B$499</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Data'!$J$499:$N$499</c:f>
              <c:numCache>
                <c:formatCode>0</c:formatCode>
                <c:ptCount val="5"/>
                <c:pt idx="0">
                  <c:v>15.91549295774648</c:v>
                </c:pt>
                <c:pt idx="1">
                  <c:v>33.908450704225352</c:v>
                </c:pt>
                <c:pt idx="2">
                  <c:v>29.190140845070424</c:v>
                </c:pt>
                <c:pt idx="3">
                  <c:v>13.661971830985916</c:v>
                </c:pt>
                <c:pt idx="4">
                  <c:v>7.5</c:v>
                </c:pt>
              </c:numCache>
            </c:numRef>
          </c:val>
        </c:ser>
        <c:dLbls>
          <c:showLegendKey val="0"/>
          <c:showVal val="0"/>
          <c:showCatName val="0"/>
          <c:showSerName val="0"/>
          <c:showPercent val="0"/>
          <c:showBubbleSize val="0"/>
        </c:dLbls>
        <c:gapWidth val="219"/>
        <c:overlap val="-27"/>
        <c:axId val="276341672"/>
        <c:axId val="276342064"/>
        <c:extLst/>
      </c:barChart>
      <c:catAx>
        <c:axId val="27634167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2064"/>
        <c:crosses val="autoZero"/>
        <c:auto val="1"/>
        <c:lblAlgn val="ctr"/>
        <c:lblOffset val="100"/>
        <c:noMultiLvlLbl val="0"/>
      </c:catAx>
      <c:valAx>
        <c:axId val="276342064"/>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1672"/>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Burwood</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Data'!$B$402</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Data'!$J$402:$N$402</c:f>
              <c:numCache>
                <c:formatCode>0</c:formatCode>
                <c:ptCount val="5"/>
                <c:pt idx="0">
                  <c:v>20.696721311475411</c:v>
                </c:pt>
                <c:pt idx="1">
                  <c:v>31.106557377049182</c:v>
                </c:pt>
                <c:pt idx="2">
                  <c:v>34.672131147540988</c:v>
                </c:pt>
                <c:pt idx="3">
                  <c:v>10.081967213114753</c:v>
                </c:pt>
                <c:pt idx="4">
                  <c:v>3.6475409836065573</c:v>
                </c:pt>
              </c:numCache>
            </c:numRef>
          </c:val>
        </c:ser>
        <c:ser>
          <c:idx val="1"/>
          <c:order val="1"/>
          <c:tx>
            <c:strRef>
              <c:f>'Life-Cycle Age Data'!$B$403</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Data'!$J$403:$N$403</c:f>
              <c:numCache>
                <c:formatCode>0</c:formatCode>
                <c:ptCount val="5"/>
                <c:pt idx="0">
                  <c:v>19.492753623188406</c:v>
                </c:pt>
                <c:pt idx="1">
                  <c:v>31.956521739130434</c:v>
                </c:pt>
                <c:pt idx="2">
                  <c:v>33.188405797101453</c:v>
                </c:pt>
                <c:pt idx="3">
                  <c:v>11.557971014492754</c:v>
                </c:pt>
                <c:pt idx="4">
                  <c:v>3.6956521739130435</c:v>
                </c:pt>
              </c:numCache>
            </c:numRef>
          </c:val>
        </c:ser>
        <c:ser>
          <c:idx val="2"/>
          <c:order val="2"/>
          <c:tx>
            <c:strRef>
              <c:f>'Life-Cycle Age Data'!$B$404</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Data'!$J$404:$N$404</c:f>
              <c:numCache>
                <c:formatCode>0</c:formatCode>
                <c:ptCount val="5"/>
                <c:pt idx="0">
                  <c:v>18.815331010452962</c:v>
                </c:pt>
                <c:pt idx="1">
                  <c:v>31.637630662020904</c:v>
                </c:pt>
                <c:pt idx="2">
                  <c:v>32.125435540069688</c:v>
                </c:pt>
                <c:pt idx="3">
                  <c:v>13.310104529616726</c:v>
                </c:pt>
                <c:pt idx="4">
                  <c:v>4.0766550522648082</c:v>
                </c:pt>
              </c:numCache>
            </c:numRef>
          </c:val>
        </c:ser>
        <c:ser>
          <c:idx val="3"/>
          <c:order val="3"/>
          <c:tx>
            <c:strRef>
              <c:f>'Life-Cycle Age Data'!$B$405</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Data'!$J$405:$N$405</c:f>
              <c:numCache>
                <c:formatCode>0</c:formatCode>
                <c:ptCount val="5"/>
                <c:pt idx="0">
                  <c:v>18.249158249158249</c:v>
                </c:pt>
                <c:pt idx="1">
                  <c:v>30.942760942760945</c:v>
                </c:pt>
                <c:pt idx="2">
                  <c:v>31.043771043771045</c:v>
                </c:pt>
                <c:pt idx="3">
                  <c:v>14.983164983164984</c:v>
                </c:pt>
                <c:pt idx="4">
                  <c:v>4.8821548821548824</c:v>
                </c:pt>
              </c:numCache>
            </c:numRef>
          </c:val>
        </c:ser>
        <c:ser>
          <c:idx val="4"/>
          <c:order val="4"/>
          <c:tx>
            <c:strRef>
              <c:f>'Life-Cycle Age Data'!$B$406</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Data'!$J$406:$N$406</c:f>
              <c:numCache>
                <c:formatCode>0</c:formatCode>
                <c:ptCount val="5"/>
                <c:pt idx="0">
                  <c:v>17.647058823529413</c:v>
                </c:pt>
                <c:pt idx="1">
                  <c:v>29.183006535947715</c:v>
                </c:pt>
                <c:pt idx="2">
                  <c:v>31.307189542483659</c:v>
                </c:pt>
                <c:pt idx="3">
                  <c:v>15.751633986928104</c:v>
                </c:pt>
                <c:pt idx="4">
                  <c:v>6.2418300653594772</c:v>
                </c:pt>
              </c:numCache>
            </c:numRef>
          </c:val>
        </c:ser>
        <c:ser>
          <c:idx val="5"/>
          <c:order val="5"/>
          <c:tx>
            <c:strRef>
              <c:f>'Life-Cycle Age Data'!$B$407</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Data'!$J$407:$N$407</c:f>
              <c:numCache>
                <c:formatCode>0</c:formatCode>
                <c:ptCount val="5"/>
                <c:pt idx="0">
                  <c:v>17.00636942675159</c:v>
                </c:pt>
                <c:pt idx="1">
                  <c:v>28.057324840764331</c:v>
                </c:pt>
                <c:pt idx="2">
                  <c:v>31.019108280254777</c:v>
                </c:pt>
                <c:pt idx="3">
                  <c:v>16.496815286624201</c:v>
                </c:pt>
                <c:pt idx="4">
                  <c:v>7.452229299363057</c:v>
                </c:pt>
              </c:numCache>
            </c:numRef>
          </c:val>
        </c:ser>
        <c:ser>
          <c:idx val="6"/>
          <c:order val="6"/>
          <c:tx>
            <c:strRef>
              <c:f>'Life-Cycle Age Data'!$B$408</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Data'!$J$408:$N$408</c:f>
              <c:numCache>
                <c:formatCode>0</c:formatCode>
                <c:ptCount val="5"/>
                <c:pt idx="0">
                  <c:v>16.5625</c:v>
                </c:pt>
                <c:pt idx="1">
                  <c:v>27.718749999999996</c:v>
                </c:pt>
                <c:pt idx="2">
                  <c:v>31.156250000000004</c:v>
                </c:pt>
                <c:pt idx="3">
                  <c:v>15.875</c:v>
                </c:pt>
                <c:pt idx="4">
                  <c:v>8.84375</c:v>
                </c:pt>
              </c:numCache>
            </c:numRef>
          </c:val>
        </c:ser>
        <c:dLbls>
          <c:showLegendKey val="0"/>
          <c:showVal val="0"/>
          <c:showCatName val="0"/>
          <c:showSerName val="0"/>
          <c:showPercent val="0"/>
          <c:showBubbleSize val="0"/>
        </c:dLbls>
        <c:gapWidth val="219"/>
        <c:overlap val="-27"/>
        <c:axId val="279794088"/>
        <c:axId val="279794480"/>
      </c:barChart>
      <c:catAx>
        <c:axId val="27979408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4480"/>
        <c:crosses val="autoZero"/>
        <c:auto val="1"/>
        <c:lblAlgn val="ctr"/>
        <c:lblOffset val="100"/>
        <c:noMultiLvlLbl val="0"/>
      </c:catAx>
      <c:valAx>
        <c:axId val="279794480"/>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4088"/>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Spreydon,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Data'!$A$493</c:f>
              <c:strCache>
                <c:ptCount val="1"/>
                <c:pt idx="0">
                  <c:v>Spreydon</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Data'!$J$493:$N$493</c:f>
              <c:numCache>
                <c:formatCode>0</c:formatCode>
                <c:ptCount val="5"/>
                <c:pt idx="0">
                  <c:v>18.506224066390043</c:v>
                </c:pt>
                <c:pt idx="1">
                  <c:v>37.427385892116185</c:v>
                </c:pt>
                <c:pt idx="2">
                  <c:v>30.124481327800829</c:v>
                </c:pt>
                <c:pt idx="3">
                  <c:v>9.5435684647302903</c:v>
                </c:pt>
                <c:pt idx="4">
                  <c:v>4.5228215767634854</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6342848"/>
        <c:axId val="276343240"/>
      </c:barChart>
      <c:catAx>
        <c:axId val="27634284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3240"/>
        <c:crosses val="autoZero"/>
        <c:auto val="1"/>
        <c:lblAlgn val="ctr"/>
        <c:lblOffset val="100"/>
        <c:noMultiLvlLbl val="0"/>
      </c:catAx>
      <c:valAx>
        <c:axId val="276343240"/>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2848"/>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Waimairi</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Data'!$B$500</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Data'!$J$500:$N$500</c:f>
              <c:numCache>
                <c:formatCode>0</c:formatCode>
                <c:ptCount val="5"/>
                <c:pt idx="0">
                  <c:v>16.814159292035399</c:v>
                </c:pt>
                <c:pt idx="1">
                  <c:v>33.141592920353986</c:v>
                </c:pt>
                <c:pt idx="2">
                  <c:v>33.67256637168142</c:v>
                </c:pt>
                <c:pt idx="3">
                  <c:v>11.858407079646017</c:v>
                </c:pt>
                <c:pt idx="4">
                  <c:v>4.5132743362831862</c:v>
                </c:pt>
              </c:numCache>
            </c:numRef>
          </c:val>
        </c:ser>
        <c:ser>
          <c:idx val="1"/>
          <c:order val="1"/>
          <c:tx>
            <c:strRef>
              <c:f>'Life-Cycle Age Data'!$B$501</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Data'!$J$501:$N$501</c:f>
              <c:numCache>
                <c:formatCode>0</c:formatCode>
                <c:ptCount val="5"/>
                <c:pt idx="0">
                  <c:v>17.030567685589521</c:v>
                </c:pt>
                <c:pt idx="1">
                  <c:v>33.668122270742359</c:v>
                </c:pt>
                <c:pt idx="2">
                  <c:v>32.05240174672489</c:v>
                </c:pt>
                <c:pt idx="3">
                  <c:v>12.5764192139738</c:v>
                </c:pt>
                <c:pt idx="4">
                  <c:v>4.6724890829694328</c:v>
                </c:pt>
              </c:numCache>
            </c:numRef>
          </c:val>
        </c:ser>
        <c:ser>
          <c:idx val="2"/>
          <c:order val="2"/>
          <c:tx>
            <c:strRef>
              <c:f>'Life-Cycle Age Data'!$B$502</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Data'!$J$502:$N$502</c:f>
              <c:numCache>
                <c:formatCode>0</c:formatCode>
                <c:ptCount val="5"/>
                <c:pt idx="0">
                  <c:v>17.359307359307362</c:v>
                </c:pt>
                <c:pt idx="1">
                  <c:v>33.073593073593074</c:v>
                </c:pt>
                <c:pt idx="2">
                  <c:v>30.822510822510825</c:v>
                </c:pt>
                <c:pt idx="3">
                  <c:v>13.939393939393941</c:v>
                </c:pt>
                <c:pt idx="4">
                  <c:v>4.891774891774892</c:v>
                </c:pt>
              </c:numCache>
            </c:numRef>
          </c:val>
        </c:ser>
        <c:ser>
          <c:idx val="3"/>
          <c:order val="3"/>
          <c:tx>
            <c:strRef>
              <c:f>'Life-Cycle Age Data'!$B$503</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Data'!$J$503:$N$503</c:f>
              <c:numCache>
                <c:formatCode>0</c:formatCode>
                <c:ptCount val="5"/>
                <c:pt idx="0">
                  <c:v>16.738197424892704</c:v>
                </c:pt>
                <c:pt idx="1">
                  <c:v>32.961373390557938</c:v>
                </c:pt>
                <c:pt idx="2">
                  <c:v>29.527896995708154</c:v>
                </c:pt>
                <c:pt idx="3">
                  <c:v>15.236051502145923</c:v>
                </c:pt>
                <c:pt idx="4">
                  <c:v>5.622317596566524</c:v>
                </c:pt>
              </c:numCache>
            </c:numRef>
          </c:val>
        </c:ser>
        <c:ser>
          <c:idx val="4"/>
          <c:order val="4"/>
          <c:tx>
            <c:strRef>
              <c:f>'Life-Cycle Age Data'!$B$504</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Data'!$J$504:$N$504</c:f>
              <c:numCache>
                <c:formatCode>0</c:formatCode>
                <c:ptCount val="5"/>
                <c:pt idx="0">
                  <c:v>16.367521367521366</c:v>
                </c:pt>
                <c:pt idx="1">
                  <c:v>31.324786324786324</c:v>
                </c:pt>
                <c:pt idx="2">
                  <c:v>30.5982905982906</c:v>
                </c:pt>
                <c:pt idx="3">
                  <c:v>15.341880341880342</c:v>
                </c:pt>
                <c:pt idx="4">
                  <c:v>6.5384615384615392</c:v>
                </c:pt>
              </c:numCache>
            </c:numRef>
          </c:val>
        </c:ser>
        <c:ser>
          <c:idx val="5"/>
          <c:order val="5"/>
          <c:tx>
            <c:strRef>
              <c:f>'Life-Cycle Age Data'!$B$505</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Data'!$J$505:$N$505</c:f>
              <c:numCache>
                <c:formatCode>0</c:formatCode>
                <c:ptCount val="5"/>
                <c:pt idx="0">
                  <c:v>16.042553191489361</c:v>
                </c:pt>
                <c:pt idx="1">
                  <c:v>30.595744680851062</c:v>
                </c:pt>
                <c:pt idx="2">
                  <c:v>31.021276595744681</c:v>
                </c:pt>
                <c:pt idx="3">
                  <c:v>14.680851063829786</c:v>
                </c:pt>
                <c:pt idx="4">
                  <c:v>7.6595744680851059</c:v>
                </c:pt>
              </c:numCache>
            </c:numRef>
          </c:val>
        </c:ser>
        <c:ser>
          <c:idx val="6"/>
          <c:order val="6"/>
          <c:tx>
            <c:strRef>
              <c:f>'Life-Cycle Age Data'!$B$506</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Data'!$J$506:$N$506</c:f>
              <c:numCache>
                <c:formatCode>0</c:formatCode>
                <c:ptCount val="5"/>
                <c:pt idx="0">
                  <c:v>15.847457627118644</c:v>
                </c:pt>
                <c:pt idx="1">
                  <c:v>30.889830508474574</c:v>
                </c:pt>
                <c:pt idx="2">
                  <c:v>31.313559322033896</c:v>
                </c:pt>
                <c:pt idx="3">
                  <c:v>12.754237288135592</c:v>
                </c:pt>
                <c:pt idx="4">
                  <c:v>8.9830508474576263</c:v>
                </c:pt>
              </c:numCache>
            </c:numRef>
          </c:val>
        </c:ser>
        <c:dLbls>
          <c:showLegendKey val="0"/>
          <c:showVal val="0"/>
          <c:showCatName val="0"/>
          <c:showSerName val="0"/>
          <c:showPercent val="0"/>
          <c:showBubbleSize val="0"/>
        </c:dLbls>
        <c:gapWidth val="219"/>
        <c:overlap val="-27"/>
        <c:axId val="276344024"/>
        <c:axId val="276344416"/>
        <c:extLst/>
      </c:barChart>
      <c:catAx>
        <c:axId val="27634402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4416"/>
        <c:crosses val="autoZero"/>
        <c:auto val="1"/>
        <c:lblAlgn val="ctr"/>
        <c:lblOffset val="100"/>
        <c:noMultiLvlLbl val="0"/>
      </c:catAx>
      <c:valAx>
        <c:axId val="27634441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4024"/>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Waimairi,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Data'!$A$500</c:f>
              <c:strCache>
                <c:ptCount val="1"/>
                <c:pt idx="0">
                  <c:v>Waimairi</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Data'!$J$500:$N$500</c:f>
              <c:numCache>
                <c:formatCode>0</c:formatCode>
                <c:ptCount val="5"/>
                <c:pt idx="0">
                  <c:v>16.814159292035399</c:v>
                </c:pt>
                <c:pt idx="1">
                  <c:v>33.141592920353986</c:v>
                </c:pt>
                <c:pt idx="2">
                  <c:v>33.67256637168142</c:v>
                </c:pt>
                <c:pt idx="3">
                  <c:v>11.858407079646017</c:v>
                </c:pt>
                <c:pt idx="4">
                  <c:v>4.5132743362831862</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6345200"/>
        <c:axId val="276345592"/>
      </c:barChart>
      <c:catAx>
        <c:axId val="27634520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5592"/>
        <c:crosses val="autoZero"/>
        <c:auto val="1"/>
        <c:lblAlgn val="ctr"/>
        <c:lblOffset val="100"/>
        <c:noMultiLvlLbl val="0"/>
      </c:catAx>
      <c:valAx>
        <c:axId val="276345592"/>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6345200"/>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Burwood,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Data'!$A$402</c:f>
              <c:strCache>
                <c:ptCount val="1"/>
                <c:pt idx="0">
                  <c:v>Burwood</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Data'!$J$402:$N$402</c:f>
              <c:numCache>
                <c:formatCode>0</c:formatCode>
                <c:ptCount val="5"/>
                <c:pt idx="0">
                  <c:v>20.696721311475411</c:v>
                </c:pt>
                <c:pt idx="1">
                  <c:v>31.106557377049182</c:v>
                </c:pt>
                <c:pt idx="2">
                  <c:v>34.672131147540988</c:v>
                </c:pt>
                <c:pt idx="3">
                  <c:v>10.081967213114753</c:v>
                </c:pt>
                <c:pt idx="4">
                  <c:v>3.6475409836065573</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795264"/>
        <c:axId val="279795656"/>
      </c:barChart>
      <c:catAx>
        <c:axId val="27979526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5656"/>
        <c:crosses val="autoZero"/>
        <c:auto val="1"/>
        <c:lblAlgn val="ctr"/>
        <c:lblOffset val="100"/>
        <c:noMultiLvlLbl val="0"/>
      </c:catAx>
      <c:valAx>
        <c:axId val="27979565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5264"/>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Cashmere</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Data'!$B$409</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Data'!$J$409:$N$409</c:f>
              <c:numCache>
                <c:formatCode>0</c:formatCode>
                <c:ptCount val="5"/>
                <c:pt idx="0">
                  <c:v>19.543378995433791</c:v>
                </c:pt>
                <c:pt idx="1">
                  <c:v>27.077625570776252</c:v>
                </c:pt>
                <c:pt idx="2">
                  <c:v>36.986301369863014</c:v>
                </c:pt>
                <c:pt idx="3">
                  <c:v>11.36986301369863</c:v>
                </c:pt>
                <c:pt idx="4">
                  <c:v>5.0684931506849313</c:v>
                </c:pt>
              </c:numCache>
            </c:numRef>
          </c:val>
        </c:ser>
        <c:ser>
          <c:idx val="1"/>
          <c:order val="1"/>
          <c:tx>
            <c:strRef>
              <c:f>'Life-Cycle Age Data'!$B$410</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Data'!$J$410:$N$410</c:f>
              <c:numCache>
                <c:formatCode>0</c:formatCode>
                <c:ptCount val="5"/>
                <c:pt idx="0">
                  <c:v>18.416289592760183</c:v>
                </c:pt>
                <c:pt idx="1">
                  <c:v>27.330316742081447</c:v>
                </c:pt>
                <c:pt idx="2">
                  <c:v>35.972850678733032</c:v>
                </c:pt>
                <c:pt idx="3">
                  <c:v>13.484162895927602</c:v>
                </c:pt>
                <c:pt idx="4">
                  <c:v>4.8416289592760187</c:v>
                </c:pt>
              </c:numCache>
            </c:numRef>
          </c:val>
        </c:ser>
        <c:ser>
          <c:idx val="2"/>
          <c:order val="2"/>
          <c:tx>
            <c:strRef>
              <c:f>'Life-Cycle Age Data'!$B$411</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Data'!$J$411:$N$411</c:f>
              <c:numCache>
                <c:formatCode>0</c:formatCode>
                <c:ptCount val="5"/>
                <c:pt idx="0">
                  <c:v>16.936936936936934</c:v>
                </c:pt>
                <c:pt idx="1">
                  <c:v>28.018018018018019</c:v>
                </c:pt>
                <c:pt idx="2">
                  <c:v>34.144144144144143</c:v>
                </c:pt>
                <c:pt idx="3">
                  <c:v>15.495495495495495</c:v>
                </c:pt>
                <c:pt idx="4">
                  <c:v>5.3153153153153152</c:v>
                </c:pt>
              </c:numCache>
            </c:numRef>
          </c:val>
        </c:ser>
        <c:ser>
          <c:idx val="3"/>
          <c:order val="3"/>
          <c:tx>
            <c:strRef>
              <c:f>'Life-Cycle Age Data'!$B$412</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Data'!$J$412:$N$412</c:f>
              <c:numCache>
                <c:formatCode>0</c:formatCode>
                <c:ptCount val="5"/>
                <c:pt idx="0">
                  <c:v>15.964125560538116</c:v>
                </c:pt>
                <c:pt idx="1">
                  <c:v>28.071748878923771</c:v>
                </c:pt>
                <c:pt idx="2">
                  <c:v>32.152466367713004</c:v>
                </c:pt>
                <c:pt idx="3">
                  <c:v>17.219730941704036</c:v>
                </c:pt>
                <c:pt idx="4">
                  <c:v>6.4573991031390134</c:v>
                </c:pt>
              </c:numCache>
            </c:numRef>
          </c:val>
        </c:ser>
        <c:ser>
          <c:idx val="4"/>
          <c:order val="4"/>
          <c:tx>
            <c:strRef>
              <c:f>'Life-Cycle Age Data'!$B$413</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Data'!$J$413:$N$413</c:f>
              <c:numCache>
                <c:formatCode>0</c:formatCode>
                <c:ptCount val="5"/>
                <c:pt idx="0">
                  <c:v>15.964125560538116</c:v>
                </c:pt>
                <c:pt idx="1">
                  <c:v>27.174887892376681</c:v>
                </c:pt>
                <c:pt idx="2">
                  <c:v>30.582959641255602</c:v>
                </c:pt>
                <c:pt idx="3">
                  <c:v>18.251121076233183</c:v>
                </c:pt>
                <c:pt idx="4">
                  <c:v>8.1614349775784767</c:v>
                </c:pt>
              </c:numCache>
            </c:numRef>
          </c:val>
        </c:ser>
        <c:ser>
          <c:idx val="5"/>
          <c:order val="5"/>
          <c:tx>
            <c:strRef>
              <c:f>'Life-Cycle Age Data'!$B$414</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Data'!$J$414:$N$414</c:f>
              <c:numCache>
                <c:formatCode>0</c:formatCode>
                <c:ptCount val="5"/>
                <c:pt idx="0">
                  <c:v>15.964125560538116</c:v>
                </c:pt>
                <c:pt idx="1">
                  <c:v>26.053811659192828</c:v>
                </c:pt>
                <c:pt idx="2">
                  <c:v>29.461883408071749</c:v>
                </c:pt>
                <c:pt idx="3">
                  <c:v>18.744394618834082</c:v>
                </c:pt>
                <c:pt idx="4">
                  <c:v>9.7309417040358746</c:v>
                </c:pt>
              </c:numCache>
            </c:numRef>
          </c:val>
        </c:ser>
        <c:ser>
          <c:idx val="6"/>
          <c:order val="6"/>
          <c:tx>
            <c:strRef>
              <c:f>'Life-Cycle Age Data'!$B$415</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Data'!$J$415:$N$415</c:f>
              <c:numCache>
                <c:formatCode>0</c:formatCode>
                <c:ptCount val="5"/>
                <c:pt idx="0">
                  <c:v>15.882352941176469</c:v>
                </c:pt>
                <c:pt idx="1">
                  <c:v>25.384615384615383</c:v>
                </c:pt>
                <c:pt idx="2">
                  <c:v>29.728506787330318</c:v>
                </c:pt>
                <c:pt idx="3">
                  <c:v>17.511312217194568</c:v>
                </c:pt>
                <c:pt idx="4">
                  <c:v>11.447963800904978</c:v>
                </c:pt>
              </c:numCache>
            </c:numRef>
          </c:val>
        </c:ser>
        <c:dLbls>
          <c:showLegendKey val="0"/>
          <c:showVal val="0"/>
          <c:showCatName val="0"/>
          <c:showSerName val="0"/>
          <c:showPercent val="0"/>
          <c:showBubbleSize val="0"/>
        </c:dLbls>
        <c:gapWidth val="219"/>
        <c:overlap val="-27"/>
        <c:axId val="279796440"/>
        <c:axId val="279796832"/>
      </c:barChart>
      <c:catAx>
        <c:axId val="27979644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6832"/>
        <c:crosses val="autoZero"/>
        <c:auto val="1"/>
        <c:lblAlgn val="ctr"/>
        <c:lblOffset val="100"/>
        <c:noMultiLvlLbl val="0"/>
      </c:catAx>
      <c:valAx>
        <c:axId val="279796832"/>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6440"/>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Cashmere,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Data'!$A$409</c:f>
              <c:strCache>
                <c:ptCount val="1"/>
                <c:pt idx="0">
                  <c:v>Cashmere</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Data'!$J$409:$N$409</c:f>
              <c:numCache>
                <c:formatCode>0</c:formatCode>
                <c:ptCount val="5"/>
                <c:pt idx="0">
                  <c:v>19.543378995433791</c:v>
                </c:pt>
                <c:pt idx="1">
                  <c:v>27.077625570776252</c:v>
                </c:pt>
                <c:pt idx="2">
                  <c:v>36.986301369863014</c:v>
                </c:pt>
                <c:pt idx="3">
                  <c:v>11.36986301369863</c:v>
                </c:pt>
                <c:pt idx="4">
                  <c:v>5.0684931506849313</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797616"/>
        <c:axId val="279798008"/>
      </c:barChart>
      <c:catAx>
        <c:axId val="27979761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8008"/>
        <c:crosses val="autoZero"/>
        <c:auto val="1"/>
        <c:lblAlgn val="ctr"/>
        <c:lblOffset val="100"/>
        <c:noMultiLvlLbl val="0"/>
      </c:catAx>
      <c:valAx>
        <c:axId val="279798008"/>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7616"/>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Central</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Data'!$B$416</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Data'!$J$416:$N$416</c:f>
              <c:numCache>
                <c:formatCode>0</c:formatCode>
                <c:ptCount val="5"/>
                <c:pt idx="0">
                  <c:v>13.035714285714286</c:v>
                </c:pt>
                <c:pt idx="1">
                  <c:v>46.339285714285715</c:v>
                </c:pt>
                <c:pt idx="2">
                  <c:v>29.598214285714285</c:v>
                </c:pt>
                <c:pt idx="3">
                  <c:v>7.5892857142857135</c:v>
                </c:pt>
                <c:pt idx="4">
                  <c:v>3.3482142857142856</c:v>
                </c:pt>
              </c:numCache>
            </c:numRef>
          </c:val>
        </c:ser>
        <c:ser>
          <c:idx val="1"/>
          <c:order val="1"/>
          <c:tx>
            <c:strRef>
              <c:f>'Life-Cycle Age Data'!$B$417</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Data'!$J$417:$N$417</c:f>
              <c:numCache>
                <c:formatCode>0</c:formatCode>
                <c:ptCount val="5"/>
                <c:pt idx="0">
                  <c:v>13.280632411067195</c:v>
                </c:pt>
                <c:pt idx="1">
                  <c:v>47.549407114624501</c:v>
                </c:pt>
                <c:pt idx="2">
                  <c:v>27.905138339920949</c:v>
                </c:pt>
                <c:pt idx="3">
                  <c:v>8.4980237154150196</c:v>
                </c:pt>
                <c:pt idx="4">
                  <c:v>2.9644268774703555</c:v>
                </c:pt>
              </c:numCache>
            </c:numRef>
          </c:val>
        </c:ser>
        <c:ser>
          <c:idx val="2"/>
          <c:order val="2"/>
          <c:tx>
            <c:strRef>
              <c:f>'Life-Cycle Age Data'!$B$418</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Data'!$J$418:$N$418</c:f>
              <c:numCache>
                <c:formatCode>0</c:formatCode>
                <c:ptCount val="5"/>
                <c:pt idx="0">
                  <c:v>13.405017921146953</c:v>
                </c:pt>
                <c:pt idx="1">
                  <c:v>47.347670250896059</c:v>
                </c:pt>
                <c:pt idx="2">
                  <c:v>26.415770609318994</c:v>
                </c:pt>
                <c:pt idx="3">
                  <c:v>9.6415770609318994</c:v>
                </c:pt>
                <c:pt idx="4">
                  <c:v>2.9749103942652328</c:v>
                </c:pt>
              </c:numCache>
            </c:numRef>
          </c:val>
        </c:ser>
        <c:ser>
          <c:idx val="3"/>
          <c:order val="3"/>
          <c:tx>
            <c:strRef>
              <c:f>'Life-Cycle Age Data'!$B$419</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Data'!$J$419:$N$419</c:f>
              <c:numCache>
                <c:formatCode>0</c:formatCode>
                <c:ptCount val="5"/>
                <c:pt idx="0">
                  <c:v>12.45674740484429</c:v>
                </c:pt>
                <c:pt idx="1">
                  <c:v>47.093425605536332</c:v>
                </c:pt>
                <c:pt idx="2">
                  <c:v>26.435986159169548</c:v>
                </c:pt>
                <c:pt idx="3">
                  <c:v>10.622837370242214</c:v>
                </c:pt>
                <c:pt idx="4">
                  <c:v>3.4948096885813151</c:v>
                </c:pt>
              </c:numCache>
            </c:numRef>
          </c:val>
        </c:ser>
        <c:ser>
          <c:idx val="4"/>
          <c:order val="4"/>
          <c:tx>
            <c:strRef>
              <c:f>'Life-Cycle Age Data'!$B$420</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Data'!$J$420:$N$420</c:f>
              <c:numCache>
                <c:formatCode>0</c:formatCode>
                <c:ptCount val="5"/>
                <c:pt idx="0">
                  <c:v>11.77257525083612</c:v>
                </c:pt>
                <c:pt idx="1">
                  <c:v>45.785953177257525</c:v>
                </c:pt>
                <c:pt idx="2">
                  <c:v>27.491638795986624</c:v>
                </c:pt>
                <c:pt idx="3">
                  <c:v>10.969899665551839</c:v>
                </c:pt>
                <c:pt idx="4">
                  <c:v>4.1137123745819393</c:v>
                </c:pt>
              </c:numCache>
            </c:numRef>
          </c:val>
        </c:ser>
        <c:ser>
          <c:idx val="5"/>
          <c:order val="5"/>
          <c:tx>
            <c:strRef>
              <c:f>'Life-Cycle Age Data'!$B$421</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Data'!$J$421:$N$421</c:f>
              <c:numCache>
                <c:formatCode>0</c:formatCode>
                <c:ptCount val="5"/>
                <c:pt idx="0">
                  <c:v>11.326860841423949</c:v>
                </c:pt>
                <c:pt idx="1">
                  <c:v>44.110032362459542</c:v>
                </c:pt>
                <c:pt idx="2">
                  <c:v>28.576051779935273</c:v>
                </c:pt>
                <c:pt idx="3">
                  <c:v>11.132686084142394</c:v>
                </c:pt>
                <c:pt idx="4">
                  <c:v>4.8220064724919096</c:v>
                </c:pt>
              </c:numCache>
            </c:numRef>
          </c:val>
        </c:ser>
        <c:ser>
          <c:idx val="6"/>
          <c:order val="6"/>
          <c:tx>
            <c:strRef>
              <c:f>'Life-Cycle Age Data'!$B$422</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Data'!$J$422:$N$422</c:f>
              <c:numCache>
                <c:formatCode>0</c:formatCode>
                <c:ptCount val="5"/>
                <c:pt idx="0">
                  <c:v>11.163522012578616</c:v>
                </c:pt>
                <c:pt idx="1">
                  <c:v>42.547169811320757</c:v>
                </c:pt>
                <c:pt idx="2">
                  <c:v>30.251572327044023</c:v>
                </c:pt>
                <c:pt idx="3">
                  <c:v>10.534591194968554</c:v>
                </c:pt>
                <c:pt idx="4">
                  <c:v>5.4716981132075473</c:v>
                </c:pt>
              </c:numCache>
            </c:numRef>
          </c:val>
        </c:ser>
        <c:dLbls>
          <c:showLegendKey val="0"/>
          <c:showVal val="0"/>
          <c:showCatName val="0"/>
          <c:showSerName val="0"/>
          <c:showPercent val="0"/>
          <c:showBubbleSize val="0"/>
        </c:dLbls>
        <c:gapWidth val="219"/>
        <c:overlap val="-27"/>
        <c:axId val="279799184"/>
        <c:axId val="279799576"/>
      </c:barChart>
      <c:catAx>
        <c:axId val="27979918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9576"/>
        <c:crosses val="autoZero"/>
        <c:auto val="1"/>
        <c:lblAlgn val="ctr"/>
        <c:lblOffset val="100"/>
        <c:noMultiLvlLbl val="0"/>
      </c:catAx>
      <c:valAx>
        <c:axId val="27979957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99184"/>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b="1"/>
              <a:t>Central, 2013</a:t>
            </a:r>
          </a:p>
        </c:rich>
      </c:tx>
      <c:layout>
        <c:manualLayout>
          <c:xMode val="edge"/>
          <c:yMode val="edge"/>
          <c:x val="0.39579607236595427"/>
          <c:y val="1.05263157894736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757967754032"/>
          <c:y val="6.0333471473960489E-2"/>
          <c:w val="0.84977432508436446"/>
          <c:h val="0.73158834093106784"/>
        </c:manualLayout>
      </c:layout>
      <c:barChart>
        <c:barDir val="col"/>
        <c:grouping val="clustered"/>
        <c:varyColors val="0"/>
        <c:ser>
          <c:idx val="0"/>
          <c:order val="0"/>
          <c:tx>
            <c:strRef>
              <c:f>'Life-Cycle Age Data'!$A$416</c:f>
              <c:strCache>
                <c:ptCount val="1"/>
                <c:pt idx="0">
                  <c:v>Central</c:v>
                </c:pt>
              </c:strCache>
            </c:strRef>
          </c:tx>
          <c:spPr>
            <a:solidFill>
              <a:srgbClr val="08306B"/>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Data'!$J$416:$N$416</c:f>
              <c:numCache>
                <c:formatCode>0</c:formatCode>
                <c:ptCount val="5"/>
                <c:pt idx="0">
                  <c:v>13.035714285714286</c:v>
                </c:pt>
                <c:pt idx="1">
                  <c:v>46.339285714285715</c:v>
                </c:pt>
                <c:pt idx="2">
                  <c:v>29.598214285714285</c:v>
                </c:pt>
                <c:pt idx="3">
                  <c:v>7.5892857142857135</c:v>
                </c:pt>
                <c:pt idx="4">
                  <c:v>3.3482142857142856</c:v>
                </c:pt>
              </c:numCache>
            </c:numRef>
          </c:val>
        </c:ser>
        <c:ser>
          <c:idx val="1"/>
          <c:order val="1"/>
          <c:tx>
            <c:strRef>
              <c:f>'Life-Cycle Age Data'!$A$507</c:f>
              <c:strCache>
                <c:ptCount val="1"/>
                <c:pt idx="0">
                  <c:v>Christchurch City</c:v>
                </c:pt>
              </c:strCache>
            </c:strRef>
          </c:tx>
          <c:spPr>
            <a:solidFill>
              <a:srgbClr val="DEEBF2"/>
            </a:solidFill>
            <a:ln w="12700">
              <a:solidFill>
                <a:srgbClr val="7F7F7F"/>
              </a:solidFill>
              <a:prstDash val="solid"/>
            </a:ln>
            <a:effectLst/>
          </c:spPr>
          <c:invertIfNegative val="0"/>
          <c:cat>
            <c:strRef>
              <c:f>'[2]Life-Cycle Age Groups'!$J$7:$N$7</c:f>
              <c:strCache>
                <c:ptCount val="5"/>
                <c:pt idx="0">
                  <c:v>0-14</c:v>
                </c:pt>
                <c:pt idx="1">
                  <c:v>15-39</c:v>
                </c:pt>
                <c:pt idx="2">
                  <c:v>40-64</c:v>
                </c:pt>
                <c:pt idx="3">
                  <c:v>65-79</c:v>
                </c:pt>
                <c:pt idx="4">
                  <c:v>80+</c:v>
                </c:pt>
              </c:strCache>
            </c:strRef>
          </c:cat>
          <c:val>
            <c:numRef>
              <c:f>'Life-Cycle Age Data'!$J$507:$N$507</c:f>
              <c:numCache>
                <c:formatCode>0</c:formatCode>
                <c:ptCount val="5"/>
                <c:pt idx="0">
                  <c:v>17.945051864311747</c:v>
                </c:pt>
                <c:pt idx="1">
                  <c:v>34.555649004765911</c:v>
                </c:pt>
                <c:pt idx="2">
                  <c:v>32.907204934118305</c:v>
                </c:pt>
                <c:pt idx="3">
                  <c:v>10.392486683487524</c:v>
                </c:pt>
                <c:pt idx="4">
                  <c:v>4.2108214185590134</c:v>
                </c:pt>
              </c:numCache>
            </c:numRef>
          </c:val>
        </c:ser>
        <c:dLbls>
          <c:showLegendKey val="0"/>
          <c:showVal val="0"/>
          <c:showCatName val="0"/>
          <c:showSerName val="0"/>
          <c:showPercent val="0"/>
          <c:showBubbleSize val="0"/>
        </c:dLbls>
        <c:gapWidth val="182"/>
        <c:axId val="279800360"/>
        <c:axId val="279800752"/>
      </c:barChart>
      <c:catAx>
        <c:axId val="27980036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6726190476190471"/>
              <c:y val="0.8717502417460975"/>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0752"/>
        <c:crosses val="autoZero"/>
        <c:auto val="1"/>
        <c:lblAlgn val="ctr"/>
        <c:lblOffset val="100"/>
        <c:noMultiLvlLbl val="0"/>
      </c:catAx>
      <c:valAx>
        <c:axId val="279800752"/>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1.3353252718410201E-2"/>
              <c:y val="5.5421190772206107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0360"/>
        <c:crosses val="autoZero"/>
        <c:crossBetween val="between"/>
      </c:valAx>
      <c:spPr>
        <a:solidFill>
          <a:srgbClr val="F2F2F2"/>
        </a:solidFill>
        <a:ln w="25400">
          <a:noFill/>
        </a:ln>
        <a:effectLst/>
      </c:spPr>
    </c:plotArea>
    <c:legend>
      <c:legendPos val="b"/>
      <c:layout/>
      <c:overlay val="0"/>
      <c:spPr>
        <a:solidFill>
          <a:srgbClr val="FFFFFF"/>
        </a:solidFill>
        <a:ln>
          <a:solidFill>
            <a:srgbClr val="FFFFFF"/>
          </a:solidFill>
          <a:prstDash val="solid"/>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800" b="1"/>
              <a:t>Coastal</a:t>
            </a:r>
          </a:p>
        </c:rich>
      </c:tx>
      <c:layout>
        <c:manualLayout>
          <c:xMode val="edge"/>
          <c:yMode val="edge"/>
          <c:x val="0.38413505661458247"/>
          <c:y val="7.0546737213403876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21662019419066"/>
          <c:y val="5.6437389770723101E-2"/>
          <c:w val="0.86308775990974396"/>
          <c:h val="0.7203718979571998"/>
        </c:manualLayout>
      </c:layout>
      <c:barChart>
        <c:barDir val="col"/>
        <c:grouping val="clustered"/>
        <c:varyColors val="0"/>
        <c:ser>
          <c:idx val="0"/>
          <c:order val="0"/>
          <c:tx>
            <c:strRef>
              <c:f>'Life-Cycle Age Data'!$B$423</c:f>
              <c:strCache>
                <c:ptCount val="1"/>
                <c:pt idx="0">
                  <c:v>2013</c:v>
                </c:pt>
              </c:strCache>
            </c:strRef>
          </c:tx>
          <c:spPr>
            <a:solidFill>
              <a:srgbClr val="C6DBEF"/>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Data'!$J$423:$N$423</c:f>
              <c:numCache>
                <c:formatCode>0</c:formatCode>
                <c:ptCount val="5"/>
                <c:pt idx="0">
                  <c:v>20.495867768595041</c:v>
                </c:pt>
                <c:pt idx="1">
                  <c:v>30.909090909090907</c:v>
                </c:pt>
                <c:pt idx="2">
                  <c:v>35.495867768595041</c:v>
                </c:pt>
                <c:pt idx="3">
                  <c:v>9.8760330578512399</c:v>
                </c:pt>
                <c:pt idx="4">
                  <c:v>3.0165289256198347</c:v>
                </c:pt>
              </c:numCache>
            </c:numRef>
          </c:val>
        </c:ser>
        <c:ser>
          <c:idx val="1"/>
          <c:order val="1"/>
          <c:tx>
            <c:strRef>
              <c:f>'Life-Cycle Age Data'!$B$424</c:f>
              <c:strCache>
                <c:ptCount val="1"/>
                <c:pt idx="0">
                  <c:v>2018</c:v>
                </c:pt>
              </c:strCache>
            </c:strRef>
          </c:tx>
          <c:spPr>
            <a:solidFill>
              <a:srgbClr val="9ECAE1"/>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Data'!$J$424:$N$424</c:f>
              <c:numCache>
                <c:formatCode>0</c:formatCode>
                <c:ptCount val="5"/>
                <c:pt idx="0">
                  <c:v>19.26829268292683</c:v>
                </c:pt>
                <c:pt idx="1">
                  <c:v>30.934959349593495</c:v>
                </c:pt>
                <c:pt idx="2">
                  <c:v>35.284552845528452</c:v>
                </c:pt>
                <c:pt idx="3">
                  <c:v>11.707317073170733</c:v>
                </c:pt>
                <c:pt idx="4">
                  <c:v>2.9674796747967478</c:v>
                </c:pt>
              </c:numCache>
            </c:numRef>
          </c:val>
        </c:ser>
        <c:ser>
          <c:idx val="2"/>
          <c:order val="2"/>
          <c:tx>
            <c:strRef>
              <c:f>'Life-Cycle Age Data'!$B$425</c:f>
              <c:strCache>
                <c:ptCount val="1"/>
                <c:pt idx="0">
                  <c:v>2023</c:v>
                </c:pt>
              </c:strCache>
            </c:strRef>
          </c:tx>
          <c:spPr>
            <a:solidFill>
              <a:srgbClr val="6BAED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Data'!$J$425:$N$425</c:f>
              <c:numCache>
                <c:formatCode>0</c:formatCode>
                <c:ptCount val="5"/>
                <c:pt idx="0">
                  <c:v>18.514056224899598</c:v>
                </c:pt>
                <c:pt idx="1">
                  <c:v>30.361445783132528</c:v>
                </c:pt>
                <c:pt idx="2">
                  <c:v>33.77510040160643</c:v>
                </c:pt>
                <c:pt idx="3">
                  <c:v>14.056224899598394</c:v>
                </c:pt>
                <c:pt idx="4">
                  <c:v>3.1726907630522092</c:v>
                </c:pt>
              </c:numCache>
            </c:numRef>
          </c:val>
        </c:ser>
        <c:ser>
          <c:idx val="3"/>
          <c:order val="3"/>
          <c:tx>
            <c:strRef>
              <c:f>'Life-Cycle Age Data'!$B$426</c:f>
              <c:strCache>
                <c:ptCount val="1"/>
                <c:pt idx="0">
                  <c:v>2028</c:v>
                </c:pt>
              </c:strCache>
            </c:strRef>
          </c:tx>
          <c:spPr>
            <a:solidFill>
              <a:srgbClr val="4292C6"/>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Data'!$J$426:$N$426</c:f>
              <c:numCache>
                <c:formatCode>0</c:formatCode>
                <c:ptCount val="5"/>
                <c:pt idx="0">
                  <c:v>17.330677290836654</c:v>
                </c:pt>
                <c:pt idx="1">
                  <c:v>30.517928286852591</c:v>
                </c:pt>
                <c:pt idx="2">
                  <c:v>31.274900398406373</c:v>
                </c:pt>
                <c:pt idx="3">
                  <c:v>16.254980079681275</c:v>
                </c:pt>
                <c:pt idx="4">
                  <c:v>4.4621513944223112</c:v>
                </c:pt>
              </c:numCache>
            </c:numRef>
          </c:val>
        </c:ser>
        <c:ser>
          <c:idx val="4"/>
          <c:order val="4"/>
          <c:tx>
            <c:strRef>
              <c:f>'Life-Cycle Age Data'!$B$427</c:f>
              <c:strCache>
                <c:ptCount val="1"/>
                <c:pt idx="0">
                  <c:v>2033</c:v>
                </c:pt>
              </c:strCache>
            </c:strRef>
          </c:tx>
          <c:spPr>
            <a:solidFill>
              <a:srgbClr val="2171B5"/>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Data'!$J$427:$N$427</c:f>
              <c:numCache>
                <c:formatCode>0</c:formatCode>
                <c:ptCount val="5"/>
                <c:pt idx="0">
                  <c:v>17.023809523809526</c:v>
                </c:pt>
                <c:pt idx="1">
                  <c:v>29.246031746031747</c:v>
                </c:pt>
                <c:pt idx="2">
                  <c:v>30.277777777777775</c:v>
                </c:pt>
                <c:pt idx="3">
                  <c:v>17.301587301587301</c:v>
                </c:pt>
                <c:pt idx="4">
                  <c:v>5.9523809523809517</c:v>
                </c:pt>
              </c:numCache>
            </c:numRef>
          </c:val>
        </c:ser>
        <c:ser>
          <c:idx val="5"/>
          <c:order val="5"/>
          <c:tx>
            <c:strRef>
              <c:f>'Life-Cycle Age Data'!$B$428</c:f>
              <c:strCache>
                <c:ptCount val="1"/>
                <c:pt idx="0">
                  <c:v>2038</c:v>
                </c:pt>
              </c:strCache>
            </c:strRef>
          </c:tx>
          <c:spPr>
            <a:solidFill>
              <a:srgbClr val="08519C"/>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Data'!$J$428:$N$428</c:f>
              <c:numCache>
                <c:formatCode>0</c:formatCode>
                <c:ptCount val="5"/>
                <c:pt idx="0">
                  <c:v>16.772908366533866</c:v>
                </c:pt>
                <c:pt idx="1">
                  <c:v>28.286852589641438</c:v>
                </c:pt>
                <c:pt idx="2">
                  <c:v>29.123505976095615</c:v>
                </c:pt>
                <c:pt idx="3">
                  <c:v>18.167330677290835</c:v>
                </c:pt>
                <c:pt idx="4">
                  <c:v>7.6095617529880482</c:v>
                </c:pt>
              </c:numCache>
            </c:numRef>
          </c:val>
        </c:ser>
        <c:ser>
          <c:idx val="6"/>
          <c:order val="6"/>
          <c:tx>
            <c:strRef>
              <c:f>'Life-Cycle Age Data'!$B$429</c:f>
              <c:strCache>
                <c:ptCount val="1"/>
                <c:pt idx="0">
                  <c:v>2043</c:v>
                </c:pt>
              </c:strCache>
            </c:strRef>
          </c:tx>
          <c:spPr>
            <a:solidFill>
              <a:srgbClr val="08306B"/>
            </a:solidFill>
            <a:ln w="12700">
              <a:solidFill>
                <a:srgbClr val="7F7F7F"/>
              </a:solidFill>
              <a:prstDash val="solid"/>
            </a:ln>
            <a:effectLst/>
          </c:spPr>
          <c:invertIfNegative val="0"/>
          <c:cat>
            <c:strRef>
              <c:f>'Life-Cycle Age Data'!$C$394:$G$394</c:f>
              <c:strCache>
                <c:ptCount val="5"/>
                <c:pt idx="0">
                  <c:v>0-14</c:v>
                </c:pt>
                <c:pt idx="1">
                  <c:v>15-39</c:v>
                </c:pt>
                <c:pt idx="2">
                  <c:v>40-64</c:v>
                </c:pt>
                <c:pt idx="3">
                  <c:v>65-79</c:v>
                </c:pt>
                <c:pt idx="4">
                  <c:v>80+</c:v>
                </c:pt>
              </c:strCache>
            </c:strRef>
          </c:cat>
          <c:val>
            <c:numRef>
              <c:f>'Life-Cycle Age Data'!$J$429:$N$429</c:f>
              <c:numCache>
                <c:formatCode>0</c:formatCode>
                <c:ptCount val="5"/>
                <c:pt idx="0">
                  <c:v>16.506024096385541</c:v>
                </c:pt>
                <c:pt idx="1">
                  <c:v>27.389558232931726</c:v>
                </c:pt>
                <c:pt idx="2">
                  <c:v>29.156626506024097</c:v>
                </c:pt>
                <c:pt idx="3">
                  <c:v>17.2289156626506</c:v>
                </c:pt>
                <c:pt idx="4">
                  <c:v>9.6787148594377506</c:v>
                </c:pt>
              </c:numCache>
            </c:numRef>
          </c:val>
        </c:ser>
        <c:dLbls>
          <c:showLegendKey val="0"/>
          <c:showVal val="0"/>
          <c:showCatName val="0"/>
          <c:showSerName val="0"/>
          <c:showPercent val="0"/>
          <c:showBubbleSize val="0"/>
        </c:dLbls>
        <c:gapWidth val="219"/>
        <c:overlap val="-27"/>
        <c:axId val="279801144"/>
        <c:axId val="279801536"/>
      </c:barChart>
      <c:catAx>
        <c:axId val="27980114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Age Group (years)</a:t>
                </a:r>
              </a:p>
            </c:rich>
          </c:tx>
          <c:layout>
            <c:manualLayout>
              <c:xMode val="edge"/>
              <c:yMode val="edge"/>
              <c:x val="0.44703412073490811"/>
              <c:y val="0.8713049757669180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1536"/>
        <c:crosses val="autoZero"/>
        <c:auto val="1"/>
        <c:lblAlgn val="ctr"/>
        <c:lblOffset val="100"/>
        <c:noMultiLvlLbl val="0"/>
      </c:catAx>
      <c:valAx>
        <c:axId val="279801536"/>
        <c:scaling>
          <c:orientation val="minMax"/>
          <c:max val="50"/>
        </c:scaling>
        <c:delete val="0"/>
        <c:axPos val="l"/>
        <c:majorGridlines>
          <c:spPr>
            <a:ln w="12700" cap="flat" cmpd="sng" algn="ctr">
              <a:solidFill>
                <a:srgbClr val="FFFFFF"/>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Proportion of population in each age group (%)</a:t>
                </a:r>
              </a:p>
            </c:rich>
          </c:tx>
          <c:layout>
            <c:manualLayout>
              <c:xMode val="edge"/>
              <c:yMode val="edge"/>
              <c:x val="9.2591878131046534E-3"/>
              <c:y val="5.8376036328792236E-2"/>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801144"/>
        <c:crosses val="autoZero"/>
        <c:crossBetween val="between"/>
      </c:valAx>
      <c:spPr>
        <a:solidFill>
          <a:srgbClr val="F2F2F2"/>
        </a:solidFill>
        <a:ln w="25400">
          <a:noFill/>
        </a:ln>
        <a:effectLst/>
      </c:spPr>
    </c:plotArea>
    <c:legend>
      <c:legendPos val="b"/>
      <c:layout>
        <c:manualLayout>
          <c:xMode val="edge"/>
          <c:yMode val="edge"/>
          <c:x val="0.23117727471566049"/>
          <c:y val="0.93670344550880191"/>
          <c:w val="0.64459837843209467"/>
          <c:h val="5.236539876959824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BFBFBF"/>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stats.govt.nz/browse_for_stats/population/estimates_and_projections/SubnationalPopulationProjections_HOTP2013base/Definitions.aspx"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18</xdr:col>
      <xdr:colOff>438150</xdr:colOff>
      <xdr:row>19</xdr:row>
      <xdr:rowOff>104775</xdr:rowOff>
    </xdr:to>
    <xdr:sp macro="" textlink="">
      <xdr:nvSpPr>
        <xdr:cNvPr id="2" name="TextBox 1"/>
        <xdr:cNvSpPr txBox="1"/>
      </xdr:nvSpPr>
      <xdr:spPr>
        <a:xfrm>
          <a:off x="0" y="809625"/>
          <a:ext cx="11410950"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0" u="none" strike="noStrike">
              <a:solidFill>
                <a:schemeClr val="dk1"/>
              </a:solidFill>
              <a:effectLst/>
              <a:latin typeface="Arial" panose="020B0604020202020204" pitchFamily="34" charset="0"/>
              <a:ea typeface="+mn-ea"/>
              <a:cs typeface="Arial" panose="020B0604020202020204" pitchFamily="34" charset="0"/>
            </a:rPr>
            <a:t>Notes:</a:t>
          </a:r>
        </a:p>
        <a:p>
          <a:endParaRPr lang="en-NZ" sz="900" b="1" i="0" u="none" strike="noStrike">
            <a:solidFill>
              <a:schemeClr val="dk1"/>
            </a:solidFill>
            <a:effectLst/>
            <a:latin typeface="Arial" panose="020B0604020202020204" pitchFamily="34" charset="0"/>
            <a:ea typeface="+mn-ea"/>
            <a:cs typeface="Arial" panose="020B0604020202020204" pitchFamily="34" charset="0"/>
          </a:endParaRPr>
        </a:p>
        <a:p>
          <a:r>
            <a:rPr lang="en-NZ" sz="900" b="0" i="0" u="none" strike="noStrike">
              <a:solidFill>
                <a:schemeClr val="dk1"/>
              </a:solidFill>
              <a:effectLst/>
              <a:latin typeface="Arial" panose="020B0604020202020204" pitchFamily="34" charset="0"/>
              <a:ea typeface="+mn-ea"/>
              <a:cs typeface="Arial" panose="020B0604020202020204" pitchFamily="34" charset="0"/>
            </a:rPr>
            <a:t>- These ward population projections were prepared </a:t>
          </a:r>
          <a:r>
            <a:rPr lang="en-NZ" sz="900" b="0" i="0">
              <a:solidFill>
                <a:schemeClr val="dk1"/>
              </a:solidFill>
              <a:effectLst/>
              <a:latin typeface="Arial" panose="020B0604020202020204" pitchFamily="34" charset="0"/>
              <a:ea typeface="+mn-ea"/>
              <a:cs typeface="Arial" panose="020B0604020202020204" pitchFamily="34" charset="0"/>
            </a:rPr>
            <a:t>by Statistics New Zealand </a:t>
          </a:r>
          <a:r>
            <a:rPr lang="en-NZ" sz="900" b="0" i="0" baseline="0">
              <a:solidFill>
                <a:schemeClr val="dk1"/>
              </a:solidFill>
              <a:effectLst/>
              <a:latin typeface="Arial" panose="020B0604020202020204" pitchFamily="34" charset="0"/>
              <a:ea typeface="+mn-ea"/>
              <a:cs typeface="Arial" panose="020B0604020202020204" pitchFamily="34" charset="0"/>
            </a:rPr>
            <a:t>in June 2016, </a:t>
          </a:r>
          <a:r>
            <a:rPr lang="en-NZ" sz="900" b="0" i="0" u="none" strike="noStrike">
              <a:solidFill>
                <a:schemeClr val="dk1"/>
              </a:solidFill>
              <a:effectLst/>
              <a:latin typeface="Arial" panose="020B0604020202020204" pitchFamily="34" charset="0"/>
              <a:ea typeface="+mn-ea"/>
              <a:cs typeface="Arial" panose="020B0604020202020204" pitchFamily="34" charset="0"/>
            </a:rPr>
            <a:t>as part of a customised data</a:t>
          </a:r>
          <a:r>
            <a:rPr lang="en-NZ" sz="900" b="0" i="0" u="none" strike="noStrike" baseline="0">
              <a:solidFill>
                <a:schemeClr val="dk1"/>
              </a:solidFill>
              <a:effectLst/>
              <a:latin typeface="Arial" panose="020B0604020202020204" pitchFamily="34" charset="0"/>
              <a:ea typeface="+mn-ea"/>
              <a:cs typeface="Arial" panose="020B0604020202020204" pitchFamily="34" charset="0"/>
            </a:rPr>
            <a:t> </a:t>
          </a:r>
          <a:r>
            <a:rPr lang="en-NZ" sz="900" b="0" i="0" u="none" strike="noStrike">
              <a:solidFill>
                <a:schemeClr val="dk1"/>
              </a:solidFill>
              <a:effectLst/>
              <a:latin typeface="Arial" panose="020B0604020202020204" pitchFamily="34" charset="0"/>
              <a:ea typeface="+mn-ea"/>
              <a:cs typeface="Arial" panose="020B0604020202020204" pitchFamily="34" charset="0"/>
            </a:rPr>
            <a:t>order for Christchurch City Council.</a:t>
          </a:r>
        </a:p>
        <a:p>
          <a:endParaRPr lang="en-NZ" sz="900" b="0" i="0" u="none" strike="noStrike">
            <a:solidFill>
              <a:schemeClr val="dk1"/>
            </a:solidFill>
            <a:effectLst/>
            <a:latin typeface="Arial" panose="020B0604020202020204" pitchFamily="34" charset="0"/>
            <a:ea typeface="+mn-ea"/>
            <a:cs typeface="Arial" panose="020B0604020202020204" pitchFamily="34" charset="0"/>
          </a:endParaRPr>
        </a:p>
        <a:p>
          <a:r>
            <a:rPr lang="en-NZ" sz="900" b="0" i="0">
              <a:solidFill>
                <a:schemeClr val="dk1"/>
              </a:solidFill>
              <a:effectLst/>
              <a:latin typeface="Arial" panose="020B0604020202020204" pitchFamily="34" charset="0"/>
              <a:ea typeface="+mn-ea"/>
              <a:cs typeface="Arial" panose="020B0604020202020204" pitchFamily="34" charset="0"/>
            </a:rPr>
            <a:t>- Population projections give an indication of the future population usually living in the 16 Christchurch City wards.</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0" i="0">
              <a:solidFill>
                <a:schemeClr val="dk1"/>
              </a:solidFill>
              <a:effectLst/>
              <a:latin typeface="Arial" panose="020B0604020202020204" pitchFamily="34" charset="0"/>
              <a:ea typeface="+mn-ea"/>
              <a:cs typeface="Arial" panose="020B0604020202020204" pitchFamily="34" charset="0"/>
            </a:rPr>
            <a:t>- The 2013-base ward population projections include projections by five-year age group and sex, and cover the period to 2043 at five-year intervals. These projections were derived by aggregating the area unit population projections released in 2015. Where an area unit is split over 2 or more wards the projections for that area unit have been prorated based on the proportion of the population in each split at 30 June 2013. Owing to rounding, individual figures do not always sum to the stated totals.</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0" i="0">
              <a:solidFill>
                <a:schemeClr val="dk1"/>
              </a:solidFill>
              <a:effectLst/>
              <a:latin typeface="Arial" panose="020B0604020202020204" pitchFamily="34" charset="0"/>
              <a:ea typeface="+mn-ea"/>
              <a:cs typeface="Arial" panose="020B0604020202020204" pitchFamily="34" charset="0"/>
            </a:rPr>
            <a:t>- Three projections (low, medium, and high growth) incorporating different fertility, mortality, and migration assumptions for each ward have been produced to illustrate a range of possible scenarios. </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0" i="0">
              <a:solidFill>
                <a:schemeClr val="dk1"/>
              </a:solidFill>
              <a:effectLst/>
              <a:latin typeface="Arial" panose="020B0604020202020204" pitchFamily="34" charset="0"/>
              <a:ea typeface="+mn-ea"/>
              <a:cs typeface="Arial" panose="020B0604020202020204" pitchFamily="34" charset="0"/>
            </a:rPr>
            <a:t>- At the time of release, Statistics NZ considers the </a:t>
          </a:r>
          <a:r>
            <a:rPr lang="en-NZ" sz="900" b="1" i="0">
              <a:solidFill>
                <a:srgbClr val="FF0000"/>
              </a:solidFill>
              <a:effectLst/>
              <a:latin typeface="Arial" panose="020B0604020202020204" pitchFamily="34" charset="0"/>
              <a:ea typeface="+mn-ea"/>
              <a:cs typeface="Arial" panose="020B0604020202020204" pitchFamily="34" charset="0"/>
            </a:rPr>
            <a:t>medium projection suitable </a:t>
          </a:r>
          <a:r>
            <a:rPr lang="en-NZ" sz="900" b="0" i="0">
              <a:solidFill>
                <a:schemeClr val="dk1"/>
              </a:solidFill>
              <a:effectLst/>
              <a:latin typeface="Arial" panose="020B0604020202020204" pitchFamily="34" charset="0"/>
              <a:ea typeface="+mn-ea"/>
              <a:cs typeface="Arial" panose="020B0604020202020204" pitchFamily="34" charset="0"/>
            </a:rPr>
            <a:t>for assessing future population changes. However, users can make their own judgement as to which projections are most suitable for their purposes.</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0" i="0">
              <a:solidFill>
                <a:schemeClr val="dk1"/>
              </a:solidFill>
              <a:effectLst/>
              <a:latin typeface="Arial" panose="020B0604020202020204" pitchFamily="34" charset="0"/>
              <a:ea typeface="+mn-ea"/>
              <a:cs typeface="Arial" panose="020B0604020202020204" pitchFamily="34" charset="0"/>
            </a:rPr>
            <a:t>- These projections are not predictions. The projections should be used as an indication of the overall trend, rather than as exact forecasts.</a:t>
          </a:r>
          <a:endParaRPr lang="en-NZ" sz="900">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0</xdr:rowOff>
    </xdr:from>
    <xdr:to>
      <xdr:col>18</xdr:col>
      <xdr:colOff>457200</xdr:colOff>
      <xdr:row>35</xdr:row>
      <xdr:rowOff>123825</xdr:rowOff>
    </xdr:to>
    <xdr:sp macro="" textlink="">
      <xdr:nvSpPr>
        <xdr:cNvPr id="3" name="TextBox 2">
          <a:hlinkClick xmlns:r="http://schemas.openxmlformats.org/officeDocument/2006/relationships" r:id="rId1"/>
        </xdr:cNvPr>
        <xdr:cNvSpPr txBox="1"/>
      </xdr:nvSpPr>
      <xdr:spPr>
        <a:xfrm>
          <a:off x="0" y="3095625"/>
          <a:ext cx="11430000"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0">
              <a:solidFill>
                <a:schemeClr val="dk1"/>
              </a:solidFill>
              <a:effectLst/>
              <a:latin typeface="Arial" panose="020B0604020202020204" pitchFamily="34" charset="0"/>
              <a:ea typeface="+mn-ea"/>
              <a:cs typeface="Arial" panose="020B0604020202020204" pitchFamily="34" charset="0"/>
            </a:rPr>
            <a:t>Some definitions</a:t>
          </a:r>
          <a:r>
            <a:rPr lang="en-NZ" sz="900" b="1" i="0">
              <a:solidFill>
                <a:schemeClr val="dk1"/>
              </a:solidFill>
              <a:effectLst/>
              <a:latin typeface="Arial" panose="020B0604020202020204" pitchFamily="34" charset="0"/>
              <a:ea typeface="+mn-ea"/>
              <a:cs typeface="Arial" panose="020B0604020202020204" pitchFamily="34" charset="0"/>
            </a:rPr>
            <a:t> </a:t>
          </a:r>
          <a:r>
            <a:rPr lang="en-NZ" sz="900" b="0" i="0">
              <a:solidFill>
                <a:schemeClr val="dk1"/>
              </a:solidFill>
              <a:effectLst/>
              <a:latin typeface="Arial" panose="020B0604020202020204" pitchFamily="34" charset="0"/>
              <a:ea typeface="+mn-ea"/>
              <a:cs typeface="Arial" panose="020B0604020202020204" pitchFamily="34" charset="0"/>
            </a:rPr>
            <a:t>(</a:t>
          </a:r>
          <a:r>
            <a:rPr lang="en-NZ" sz="900" b="0" i="0" u="sng">
              <a:solidFill>
                <a:schemeClr val="accent1">
                  <a:lumMod val="75000"/>
                </a:schemeClr>
              </a:solidFill>
              <a:effectLst/>
              <a:latin typeface="Arial" panose="020B0604020202020204" pitchFamily="34" charset="0"/>
              <a:ea typeface="+mn-ea"/>
              <a:cs typeface="Arial" panose="020B0604020202020204" pitchFamily="34" charset="0"/>
            </a:rPr>
            <a:t>A full</a:t>
          </a:r>
          <a:r>
            <a:rPr lang="en-NZ" sz="900" b="0" i="0" u="sng" baseline="0">
              <a:solidFill>
                <a:schemeClr val="accent1">
                  <a:lumMod val="75000"/>
                </a:schemeClr>
              </a:solidFill>
              <a:effectLst/>
              <a:latin typeface="Arial" panose="020B0604020202020204" pitchFamily="34" charset="0"/>
              <a:ea typeface="+mn-ea"/>
              <a:cs typeface="Arial" panose="020B0604020202020204" pitchFamily="34" charset="0"/>
            </a:rPr>
            <a:t> list of definitions can be found here</a:t>
          </a:r>
          <a:r>
            <a:rPr lang="en-NZ" sz="900" b="0" i="0" u="none" baseline="0">
              <a:solidFill>
                <a:schemeClr val="dk1"/>
              </a:solidFill>
              <a:effectLst/>
              <a:latin typeface="Arial" panose="020B0604020202020204" pitchFamily="34" charset="0"/>
              <a:ea typeface="+mn-ea"/>
              <a:cs typeface="Arial" panose="020B0604020202020204" pitchFamily="34" charset="0"/>
            </a:rPr>
            <a:t>):</a:t>
          </a:r>
          <a:endParaRPr lang="en-NZ" sz="900" b="0" i="0" u="none">
            <a:solidFill>
              <a:schemeClr val="dk1"/>
            </a:solidFill>
            <a:effectLst/>
            <a:latin typeface="Arial" panose="020B0604020202020204" pitchFamily="34" charset="0"/>
            <a:ea typeface="+mn-ea"/>
            <a:cs typeface="Arial" panose="020B0604020202020204" pitchFamily="34" charset="0"/>
          </a:endParaRP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1" i="0">
              <a:solidFill>
                <a:schemeClr val="dk1"/>
              </a:solidFill>
              <a:effectLst/>
              <a:latin typeface="Arial" panose="020B0604020202020204" pitchFamily="34" charset="0"/>
              <a:ea typeface="+mn-ea"/>
              <a:cs typeface="Arial" panose="020B0604020202020204" pitchFamily="34" charset="0"/>
            </a:rPr>
            <a:t>Assumption:</a:t>
          </a:r>
          <a:r>
            <a:rPr lang="en-NZ" sz="900" b="0" i="0">
              <a:solidFill>
                <a:schemeClr val="dk1"/>
              </a:solidFill>
              <a:effectLst/>
              <a:latin typeface="Arial" panose="020B0604020202020204" pitchFamily="34" charset="0"/>
              <a:ea typeface="+mn-ea"/>
              <a:cs typeface="Arial" panose="020B0604020202020204" pitchFamily="34" charset="0"/>
            </a:rPr>
            <a:t> statement about a future course of behaviour (eg fertility, mortality, migration) from which projections of the population are derived.</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1" i="0">
              <a:solidFill>
                <a:schemeClr val="dk1"/>
              </a:solidFill>
              <a:effectLst/>
              <a:latin typeface="Arial" panose="020B0604020202020204" pitchFamily="34" charset="0"/>
              <a:ea typeface="+mn-ea"/>
              <a:cs typeface="Arial" panose="020B0604020202020204" pitchFamily="34" charset="0"/>
            </a:rPr>
            <a:t>Base population:</a:t>
          </a:r>
          <a:r>
            <a:rPr lang="en-NZ" sz="900" b="0" i="0">
              <a:solidFill>
                <a:schemeClr val="dk1"/>
              </a:solidFill>
              <a:effectLst/>
              <a:latin typeface="Arial" panose="020B0604020202020204" pitchFamily="34" charset="0"/>
              <a:ea typeface="+mn-ea"/>
              <a:cs typeface="Arial" panose="020B0604020202020204" pitchFamily="34" charset="0"/>
            </a:rPr>
            <a:t> the starting population for the projections.</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1" i="0">
              <a:solidFill>
                <a:schemeClr val="dk1"/>
              </a:solidFill>
              <a:effectLst/>
              <a:latin typeface="Arial" panose="020B0604020202020204" pitchFamily="34" charset="0"/>
              <a:ea typeface="+mn-ea"/>
              <a:cs typeface="Arial" panose="020B0604020202020204" pitchFamily="34" charset="0"/>
            </a:rPr>
            <a:t>Estimated resident population:</a:t>
          </a:r>
          <a:r>
            <a:rPr lang="en-NZ" sz="900" b="0" i="0">
              <a:solidFill>
                <a:schemeClr val="dk1"/>
              </a:solidFill>
              <a:effectLst/>
              <a:latin typeface="Arial" panose="020B0604020202020204" pitchFamily="34" charset="0"/>
              <a:ea typeface="+mn-ea"/>
              <a:cs typeface="Arial" panose="020B0604020202020204" pitchFamily="34" charset="0"/>
            </a:rPr>
            <a:t> an estimate of all people who usually live in New Zealand at a given date. It includes:</a:t>
          </a:r>
        </a:p>
        <a:p>
          <a:r>
            <a:rPr lang="en-NZ" sz="900" b="0" i="0">
              <a:solidFill>
                <a:schemeClr val="dk1"/>
              </a:solidFill>
              <a:effectLst/>
              <a:latin typeface="Arial" panose="020B0604020202020204" pitchFamily="34" charset="0"/>
              <a:ea typeface="+mn-ea"/>
              <a:cs typeface="Arial" panose="020B0604020202020204" pitchFamily="34" charset="0"/>
            </a:rPr>
            <a:t>- all residents present in New Zealand and counted by the census (census usually resident population count)</a:t>
          </a:r>
        </a:p>
        <a:p>
          <a:r>
            <a:rPr lang="en-NZ" sz="900" b="0" i="0">
              <a:solidFill>
                <a:schemeClr val="dk1"/>
              </a:solidFill>
              <a:effectLst/>
              <a:latin typeface="Arial" panose="020B0604020202020204" pitchFamily="34" charset="0"/>
              <a:ea typeface="+mn-ea"/>
              <a:cs typeface="Arial" panose="020B0604020202020204" pitchFamily="34" charset="0"/>
            </a:rPr>
            <a:t>- residents who are temporarily overseas (who are not included in the census)</a:t>
          </a:r>
        </a:p>
        <a:p>
          <a:r>
            <a:rPr lang="en-NZ" sz="900" b="0" i="0">
              <a:solidFill>
                <a:schemeClr val="dk1"/>
              </a:solidFill>
              <a:effectLst/>
              <a:latin typeface="Arial" panose="020B0604020202020204" pitchFamily="34" charset="0"/>
              <a:ea typeface="+mn-ea"/>
              <a:cs typeface="Arial" panose="020B0604020202020204" pitchFamily="34" charset="0"/>
            </a:rPr>
            <a:t>- an adjustment for residents missed or counted more than once by the census (net census undercount).</a:t>
          </a:r>
        </a:p>
        <a:p>
          <a:r>
            <a:rPr lang="en-NZ" sz="900" b="0" i="0">
              <a:solidFill>
                <a:schemeClr val="dk1"/>
              </a:solidFill>
              <a:effectLst/>
              <a:latin typeface="Arial" panose="020B0604020202020204" pitchFamily="34" charset="0"/>
              <a:ea typeface="+mn-ea"/>
              <a:cs typeface="Arial" panose="020B0604020202020204" pitchFamily="34" charset="0"/>
            </a:rPr>
            <a:t>It excludes visitors from overseas.</a:t>
          </a:r>
        </a:p>
        <a:p>
          <a:endParaRPr lang="en-NZ" sz="900" b="0" i="0">
            <a:solidFill>
              <a:schemeClr val="dk1"/>
            </a:solidFill>
            <a:effectLst/>
            <a:latin typeface="Arial" panose="020B0604020202020204" pitchFamily="34" charset="0"/>
            <a:ea typeface="+mn-ea"/>
            <a:cs typeface="Arial" panose="020B0604020202020204" pitchFamily="34" charset="0"/>
          </a:endParaRPr>
        </a:p>
        <a:p>
          <a:r>
            <a:rPr lang="en-NZ" sz="900" b="1" i="0">
              <a:solidFill>
                <a:schemeClr val="dk1"/>
              </a:solidFill>
              <a:effectLst/>
              <a:latin typeface="Arial" panose="020B0604020202020204" pitchFamily="34" charset="0"/>
              <a:ea typeface="+mn-ea"/>
              <a:cs typeface="Arial" panose="020B0604020202020204" pitchFamily="34" charset="0"/>
            </a:rPr>
            <a:t>Medium projection:</a:t>
          </a:r>
          <a:r>
            <a:rPr lang="en-NZ" sz="900" b="0" i="0">
              <a:solidFill>
                <a:schemeClr val="dk1"/>
              </a:solidFill>
              <a:effectLst/>
              <a:latin typeface="Arial" panose="020B0604020202020204" pitchFamily="34" charset="0"/>
              <a:ea typeface="+mn-ea"/>
              <a:cs typeface="Arial" panose="020B0604020202020204" pitchFamily="34" charset="0"/>
            </a:rPr>
            <a:t> the mid-range projection, consistent with the median projection (50th percentile) of the national population projections. Low and high growth projections are also produced for each area, to give an indication of plausible alternative population outcomes.</a:t>
          </a:r>
        </a:p>
        <a:p>
          <a:r>
            <a:rPr lang="en-NZ" sz="900" b="0" i="0">
              <a:solidFill>
                <a:schemeClr val="dk1"/>
              </a:solidFill>
              <a:effectLst/>
              <a:latin typeface="Arial" panose="020B0604020202020204" pitchFamily="34" charset="0"/>
              <a:ea typeface="+mn-ea"/>
              <a:cs typeface="Arial" panose="020B0604020202020204" pitchFamily="34" charset="0"/>
            </a:rPr>
            <a:t/>
          </a:r>
          <a:br>
            <a:rPr lang="en-NZ" sz="900" b="0" i="0">
              <a:solidFill>
                <a:schemeClr val="dk1"/>
              </a:solidFill>
              <a:effectLst/>
              <a:latin typeface="Arial" panose="020B0604020202020204" pitchFamily="34" charset="0"/>
              <a:ea typeface="+mn-ea"/>
              <a:cs typeface="Arial" panose="020B0604020202020204" pitchFamily="34" charset="0"/>
            </a:rPr>
          </a:br>
          <a:r>
            <a:rPr lang="en-NZ" sz="900" b="1" i="0">
              <a:solidFill>
                <a:schemeClr val="dk1"/>
              </a:solidFill>
              <a:effectLst/>
              <a:latin typeface="Arial" panose="020B0604020202020204" pitchFamily="34" charset="0"/>
              <a:ea typeface="+mn-ea"/>
              <a:cs typeface="Arial" panose="020B0604020202020204" pitchFamily="34" charset="0"/>
            </a:rPr>
            <a:t>Projection:</a:t>
          </a:r>
          <a:r>
            <a:rPr lang="en-NZ" sz="900" b="0" i="0">
              <a:solidFill>
                <a:schemeClr val="dk1"/>
              </a:solidFill>
              <a:effectLst/>
              <a:latin typeface="Arial" panose="020B0604020202020204" pitchFamily="34" charset="0"/>
              <a:ea typeface="+mn-ea"/>
              <a:cs typeface="Arial" panose="020B0604020202020204" pitchFamily="34" charset="0"/>
            </a:rPr>
            <a:t> indication of the future characteristics of a population based on an assessment of past trends and assumptions about the future course of demographic behaviour (eg fertility, mortality, migration).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7</xdr:row>
      <xdr:rowOff>0</xdr:rowOff>
    </xdr:from>
    <xdr:to>
      <xdr:col>16</xdr:col>
      <xdr:colOff>0</xdr:colOff>
      <xdr:row>30</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8</xdr:col>
      <xdr:colOff>0</xdr:colOff>
      <xdr:row>54</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31</xdr:row>
      <xdr:rowOff>0</xdr:rowOff>
    </xdr:from>
    <xdr:to>
      <xdr:col>16</xdr:col>
      <xdr:colOff>0</xdr:colOff>
      <xdr:row>54</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55</xdr:row>
      <xdr:rowOff>0</xdr:rowOff>
    </xdr:from>
    <xdr:to>
      <xdr:col>8</xdr:col>
      <xdr:colOff>9525</xdr:colOff>
      <xdr:row>78</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55</xdr:row>
      <xdr:rowOff>0</xdr:rowOff>
    </xdr:from>
    <xdr:to>
      <xdr:col>16</xdr:col>
      <xdr:colOff>0</xdr:colOff>
      <xdr:row>78</xdr:row>
      <xdr:rowOff>114300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79</xdr:row>
      <xdr:rowOff>0</xdr:rowOff>
    </xdr:from>
    <xdr:to>
      <xdr:col>8</xdr:col>
      <xdr:colOff>9525</xdr:colOff>
      <xdr:row>102</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79</xdr:row>
      <xdr:rowOff>0</xdr:rowOff>
    </xdr:from>
    <xdr:to>
      <xdr:col>16</xdr:col>
      <xdr:colOff>0</xdr:colOff>
      <xdr:row>102</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103</xdr:row>
      <xdr:rowOff>0</xdr:rowOff>
    </xdr:from>
    <xdr:to>
      <xdr:col>8</xdr:col>
      <xdr:colOff>9525</xdr:colOff>
      <xdr:row>126</xdr:row>
      <xdr:rowOff>95250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103</xdr:row>
      <xdr:rowOff>0</xdr:rowOff>
    </xdr:from>
    <xdr:to>
      <xdr:col>16</xdr:col>
      <xdr:colOff>0</xdr:colOff>
      <xdr:row>126</xdr:row>
      <xdr:rowOff>114300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127</xdr:row>
      <xdr:rowOff>0</xdr:rowOff>
    </xdr:from>
    <xdr:to>
      <xdr:col>8</xdr:col>
      <xdr:colOff>0</xdr:colOff>
      <xdr:row>150</xdr:row>
      <xdr:rowOff>95250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127</xdr:row>
      <xdr:rowOff>0</xdr:rowOff>
    </xdr:from>
    <xdr:to>
      <xdr:col>16</xdr:col>
      <xdr:colOff>0</xdr:colOff>
      <xdr:row>150</xdr:row>
      <xdr:rowOff>114300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151</xdr:row>
      <xdr:rowOff>0</xdr:rowOff>
    </xdr:from>
    <xdr:to>
      <xdr:col>8</xdr:col>
      <xdr:colOff>9525</xdr:colOff>
      <xdr:row>174</xdr:row>
      <xdr:rowOff>95250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9525</xdr:colOff>
      <xdr:row>151</xdr:row>
      <xdr:rowOff>0</xdr:rowOff>
    </xdr:from>
    <xdr:to>
      <xdr:col>16</xdr:col>
      <xdr:colOff>9525</xdr:colOff>
      <xdr:row>174</xdr:row>
      <xdr:rowOff>114300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175</xdr:row>
      <xdr:rowOff>0</xdr:rowOff>
    </xdr:from>
    <xdr:to>
      <xdr:col>8</xdr:col>
      <xdr:colOff>9525</xdr:colOff>
      <xdr:row>198</xdr:row>
      <xdr:rowOff>95250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175</xdr:row>
      <xdr:rowOff>0</xdr:rowOff>
    </xdr:from>
    <xdr:to>
      <xdr:col>16</xdr:col>
      <xdr:colOff>0</xdr:colOff>
      <xdr:row>198</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199</xdr:row>
      <xdr:rowOff>9525</xdr:rowOff>
    </xdr:from>
    <xdr:to>
      <xdr:col>8</xdr:col>
      <xdr:colOff>0</xdr:colOff>
      <xdr:row>222</xdr:row>
      <xdr:rowOff>104775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0</xdr:colOff>
      <xdr:row>199</xdr:row>
      <xdr:rowOff>0</xdr:rowOff>
    </xdr:from>
    <xdr:to>
      <xdr:col>16</xdr:col>
      <xdr:colOff>0</xdr:colOff>
      <xdr:row>222</xdr:row>
      <xdr:rowOff>114300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223</xdr:row>
      <xdr:rowOff>0</xdr:rowOff>
    </xdr:from>
    <xdr:to>
      <xdr:col>8</xdr:col>
      <xdr:colOff>9525</xdr:colOff>
      <xdr:row>246</xdr:row>
      <xdr:rowOff>95250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223</xdr:row>
      <xdr:rowOff>0</xdr:rowOff>
    </xdr:from>
    <xdr:to>
      <xdr:col>16</xdr:col>
      <xdr:colOff>0</xdr:colOff>
      <xdr:row>246</xdr:row>
      <xdr:rowOff>114300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247</xdr:row>
      <xdr:rowOff>0</xdr:rowOff>
    </xdr:from>
    <xdr:to>
      <xdr:col>8</xdr:col>
      <xdr:colOff>9525</xdr:colOff>
      <xdr:row>270</xdr:row>
      <xdr:rowOff>95250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247</xdr:row>
      <xdr:rowOff>0</xdr:rowOff>
    </xdr:from>
    <xdr:to>
      <xdr:col>16</xdr:col>
      <xdr:colOff>0</xdr:colOff>
      <xdr:row>270</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271</xdr:row>
      <xdr:rowOff>0</xdr:rowOff>
    </xdr:from>
    <xdr:to>
      <xdr:col>8</xdr:col>
      <xdr:colOff>9525</xdr:colOff>
      <xdr:row>294</xdr:row>
      <xdr:rowOff>95250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0</xdr:colOff>
      <xdr:row>271</xdr:row>
      <xdr:rowOff>0</xdr:rowOff>
    </xdr:from>
    <xdr:to>
      <xdr:col>16</xdr:col>
      <xdr:colOff>0</xdr:colOff>
      <xdr:row>294</xdr:row>
      <xdr:rowOff>114300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295</xdr:row>
      <xdr:rowOff>0</xdr:rowOff>
    </xdr:from>
    <xdr:to>
      <xdr:col>8</xdr:col>
      <xdr:colOff>9525</xdr:colOff>
      <xdr:row>318</xdr:row>
      <xdr:rowOff>95250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600075</xdr:colOff>
      <xdr:row>295</xdr:row>
      <xdr:rowOff>0</xdr:rowOff>
    </xdr:from>
    <xdr:to>
      <xdr:col>15</xdr:col>
      <xdr:colOff>600075</xdr:colOff>
      <xdr:row>318</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319</xdr:row>
      <xdr:rowOff>0</xdr:rowOff>
    </xdr:from>
    <xdr:to>
      <xdr:col>8</xdr:col>
      <xdr:colOff>0</xdr:colOff>
      <xdr:row>342</xdr:row>
      <xdr:rowOff>95250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0</xdr:colOff>
      <xdr:row>319</xdr:row>
      <xdr:rowOff>0</xdr:rowOff>
    </xdr:from>
    <xdr:to>
      <xdr:col>16</xdr:col>
      <xdr:colOff>0</xdr:colOff>
      <xdr:row>342</xdr:row>
      <xdr:rowOff>114300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343</xdr:row>
      <xdr:rowOff>0</xdr:rowOff>
    </xdr:from>
    <xdr:to>
      <xdr:col>8</xdr:col>
      <xdr:colOff>0</xdr:colOff>
      <xdr:row>366</xdr:row>
      <xdr:rowOff>95250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0</xdr:colOff>
      <xdr:row>343</xdr:row>
      <xdr:rowOff>0</xdr:rowOff>
    </xdr:from>
    <xdr:to>
      <xdr:col>16</xdr:col>
      <xdr:colOff>0</xdr:colOff>
      <xdr:row>366</xdr:row>
      <xdr:rowOff>114300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366</xdr:row>
      <xdr:rowOff>142875</xdr:rowOff>
    </xdr:from>
    <xdr:to>
      <xdr:col>8</xdr:col>
      <xdr:colOff>0</xdr:colOff>
      <xdr:row>390</xdr:row>
      <xdr:rowOff>85725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0</xdr:colOff>
      <xdr:row>367</xdr:row>
      <xdr:rowOff>0</xdr:rowOff>
    </xdr:from>
    <xdr:to>
      <xdr:col>16</xdr:col>
      <xdr:colOff>0</xdr:colOff>
      <xdr:row>390</xdr:row>
      <xdr:rowOff>114300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Resources1/SPG%20-%20STRATEGY%20AND%20PLANNING/Data%20and%20Analysis/5_Projections/2013BaseSubnationalWardPopulationProjections/Christchurch%20City%20Wards%20Population%20Projec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Resources1/SPG%20-%20STRATEGY%20AND%20PLANNING/Data%20and%20Analysis/5_Projections/2013BaseSubnationalWardPopulationProjections/Christchurch%20City%20Wards%20Population%20Projections%20-%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High Population"/>
      <sheetName val="Summary Pivot Medium"/>
      <sheetName val="Medium Population"/>
      <sheetName val="Life-Cycle Age CHARTS"/>
      <sheetName val="Life-Cycle Age Groups"/>
      <sheetName val="Low Population"/>
      <sheetName val="Components of Change"/>
      <sheetName val="Terms and Conditions of Supply"/>
    </sheetNames>
    <sheetDataSet>
      <sheetData sheetId="0"/>
      <sheetData sheetId="1"/>
      <sheetData sheetId="2"/>
      <sheetData sheetId="3"/>
      <sheetData sheetId="4">
        <row r="394">
          <cell r="C394" t="str">
            <v>0-14</v>
          </cell>
          <cell r="D394" t="str">
            <v>15-39</v>
          </cell>
          <cell r="E394" t="str">
            <v>40-64</v>
          </cell>
          <cell r="F394" t="str">
            <v>65-79</v>
          </cell>
          <cell r="G394" t="str">
            <v>80+</v>
          </cell>
        </row>
        <row r="395">
          <cell r="A395" t="str">
            <v>Banks Peninsula</v>
          </cell>
          <cell r="B395">
            <v>2013</v>
          </cell>
          <cell r="J395">
            <v>16.550116550116549</v>
          </cell>
          <cell r="K395">
            <v>21.911421911421911</v>
          </cell>
          <cell r="L395">
            <v>43.706293706293707</v>
          </cell>
          <cell r="M395">
            <v>14.918414918414918</v>
          </cell>
          <cell r="N395">
            <v>2.9137529137529135</v>
          </cell>
        </row>
        <row r="396">
          <cell r="B396">
            <v>2018</v>
          </cell>
          <cell r="J396">
            <v>15.102974828375288</v>
          </cell>
          <cell r="K396">
            <v>22.196796338672769</v>
          </cell>
          <cell r="L396">
            <v>41.418764302059493</v>
          </cell>
          <cell r="M396">
            <v>18.077803203661329</v>
          </cell>
          <cell r="N396">
            <v>3.3180778032036611</v>
          </cell>
        </row>
        <row r="397">
          <cell r="B397">
            <v>2023</v>
          </cell>
          <cell r="J397">
            <v>13.370786516853933</v>
          </cell>
          <cell r="K397">
            <v>23.707865168539328</v>
          </cell>
          <cell r="L397">
            <v>37.865168539325843</v>
          </cell>
          <cell r="M397">
            <v>20.337078651685395</v>
          </cell>
          <cell r="N397">
            <v>4.4943820224719104</v>
          </cell>
        </row>
        <row r="398">
          <cell r="B398">
            <v>2028</v>
          </cell>
          <cell r="J398">
            <v>13.024282560706402</v>
          </cell>
          <cell r="K398">
            <v>23.951434878587197</v>
          </cell>
          <cell r="L398">
            <v>33.774834437086092</v>
          </cell>
          <cell r="M398">
            <v>22.626931567328917</v>
          </cell>
          <cell r="N398">
            <v>6.5121412803532008</v>
          </cell>
        </row>
        <row r="399">
          <cell r="B399">
            <v>2033</v>
          </cell>
          <cell r="J399">
            <v>13.492927094668117</v>
          </cell>
          <cell r="K399">
            <v>23.068552774755169</v>
          </cell>
          <cell r="L399">
            <v>30.903155603917305</v>
          </cell>
          <cell r="M399">
            <v>23.503808487486399</v>
          </cell>
          <cell r="N399">
            <v>9.0315560391730134</v>
          </cell>
        </row>
        <row r="400">
          <cell r="B400">
            <v>2038</v>
          </cell>
          <cell r="J400">
            <v>13.930885529157667</v>
          </cell>
          <cell r="K400">
            <v>21.922246220302377</v>
          </cell>
          <cell r="L400">
            <v>29.805615550755938</v>
          </cell>
          <cell r="M400">
            <v>23.326133909287257</v>
          </cell>
          <cell r="N400">
            <v>10.799136069114471</v>
          </cell>
        </row>
        <row r="401">
          <cell r="B401">
            <v>2043</v>
          </cell>
          <cell r="J401">
            <v>14.054054054054054</v>
          </cell>
          <cell r="K401">
            <v>21.189189189189189</v>
          </cell>
          <cell r="L401">
            <v>30.378378378378379</v>
          </cell>
          <cell r="M401">
            <v>21.189189189189189</v>
          </cell>
          <cell r="N401">
            <v>13.081081081081081</v>
          </cell>
        </row>
        <row r="402">
          <cell r="A402" t="str">
            <v>Burwood</v>
          </cell>
          <cell r="B402">
            <v>2013</v>
          </cell>
          <cell r="J402">
            <v>20.696721311475411</v>
          </cell>
          <cell r="K402">
            <v>31.106557377049182</v>
          </cell>
          <cell r="L402">
            <v>34.672131147540988</v>
          </cell>
          <cell r="M402">
            <v>10.081967213114753</v>
          </cell>
          <cell r="N402">
            <v>3.6475409836065573</v>
          </cell>
        </row>
        <row r="403">
          <cell r="B403">
            <v>2018</v>
          </cell>
          <cell r="J403">
            <v>19.492753623188406</v>
          </cell>
          <cell r="K403">
            <v>31.956521739130434</v>
          </cell>
          <cell r="L403">
            <v>33.188405797101453</v>
          </cell>
          <cell r="M403">
            <v>11.557971014492754</v>
          </cell>
          <cell r="N403">
            <v>3.6956521739130435</v>
          </cell>
        </row>
        <row r="404">
          <cell r="B404">
            <v>2023</v>
          </cell>
          <cell r="J404">
            <v>18.815331010452962</v>
          </cell>
          <cell r="K404">
            <v>31.637630662020904</v>
          </cell>
          <cell r="L404">
            <v>32.125435540069688</v>
          </cell>
          <cell r="M404">
            <v>13.310104529616726</v>
          </cell>
          <cell r="N404">
            <v>4.0766550522648082</v>
          </cell>
        </row>
        <row r="405">
          <cell r="B405">
            <v>2028</v>
          </cell>
          <cell r="J405">
            <v>18.249158249158249</v>
          </cell>
          <cell r="K405">
            <v>30.942760942760945</v>
          </cell>
          <cell r="L405">
            <v>31.043771043771045</v>
          </cell>
          <cell r="M405">
            <v>14.983164983164984</v>
          </cell>
          <cell r="N405">
            <v>4.8821548821548824</v>
          </cell>
        </row>
        <row r="406">
          <cell r="B406">
            <v>2033</v>
          </cell>
          <cell r="J406">
            <v>17.647058823529413</v>
          </cell>
          <cell r="K406">
            <v>29.183006535947715</v>
          </cell>
          <cell r="L406">
            <v>31.307189542483659</v>
          </cell>
          <cell r="M406">
            <v>15.751633986928104</v>
          </cell>
          <cell r="N406">
            <v>6.2418300653594772</v>
          </cell>
        </row>
        <row r="407">
          <cell r="B407">
            <v>2038</v>
          </cell>
          <cell r="J407">
            <v>17.00636942675159</v>
          </cell>
          <cell r="K407">
            <v>28.057324840764331</v>
          </cell>
          <cell r="L407">
            <v>31.019108280254777</v>
          </cell>
          <cell r="M407">
            <v>16.496815286624201</v>
          </cell>
          <cell r="N407">
            <v>7.452229299363057</v>
          </cell>
        </row>
        <row r="408">
          <cell r="B408">
            <v>2043</v>
          </cell>
          <cell r="J408">
            <v>16.5625</v>
          </cell>
          <cell r="K408">
            <v>27.718749999999996</v>
          </cell>
          <cell r="L408">
            <v>31.156250000000004</v>
          </cell>
          <cell r="M408">
            <v>15.875</v>
          </cell>
          <cell r="N408">
            <v>8.84375</v>
          </cell>
        </row>
        <row r="409">
          <cell r="A409" t="str">
            <v>Cashmere</v>
          </cell>
          <cell r="B409">
            <v>2013</v>
          </cell>
          <cell r="J409">
            <v>19.543378995433791</v>
          </cell>
          <cell r="K409">
            <v>27.077625570776252</v>
          </cell>
          <cell r="L409">
            <v>36.986301369863014</v>
          </cell>
          <cell r="M409">
            <v>11.36986301369863</v>
          </cell>
          <cell r="N409">
            <v>5.0684931506849313</v>
          </cell>
        </row>
        <row r="410">
          <cell r="B410">
            <v>2018</v>
          </cell>
          <cell r="J410">
            <v>18.416289592760183</v>
          </cell>
          <cell r="K410">
            <v>27.330316742081447</v>
          </cell>
          <cell r="L410">
            <v>35.972850678733032</v>
          </cell>
          <cell r="M410">
            <v>13.484162895927602</v>
          </cell>
          <cell r="N410">
            <v>4.8416289592760187</v>
          </cell>
        </row>
        <row r="411">
          <cell r="B411">
            <v>2023</v>
          </cell>
          <cell r="J411">
            <v>16.936936936936934</v>
          </cell>
          <cell r="K411">
            <v>28.018018018018019</v>
          </cell>
          <cell r="L411">
            <v>34.144144144144143</v>
          </cell>
          <cell r="M411">
            <v>15.495495495495495</v>
          </cell>
          <cell r="N411">
            <v>5.3153153153153152</v>
          </cell>
        </row>
        <row r="412">
          <cell r="B412">
            <v>2028</v>
          </cell>
          <cell r="J412">
            <v>15.964125560538116</v>
          </cell>
          <cell r="K412">
            <v>28.071748878923771</v>
          </cell>
          <cell r="L412">
            <v>32.152466367713004</v>
          </cell>
          <cell r="M412">
            <v>17.219730941704036</v>
          </cell>
          <cell r="N412">
            <v>6.4573991031390134</v>
          </cell>
        </row>
        <row r="413">
          <cell r="B413">
            <v>2033</v>
          </cell>
          <cell r="J413">
            <v>15.964125560538116</v>
          </cell>
          <cell r="K413">
            <v>27.174887892376681</v>
          </cell>
          <cell r="L413">
            <v>30.582959641255602</v>
          </cell>
          <cell r="M413">
            <v>18.251121076233183</v>
          </cell>
          <cell r="N413">
            <v>8.1614349775784767</v>
          </cell>
        </row>
        <row r="414">
          <cell r="B414">
            <v>2038</v>
          </cell>
          <cell r="J414">
            <v>15.964125560538116</v>
          </cell>
          <cell r="K414">
            <v>26.053811659192828</v>
          </cell>
          <cell r="L414">
            <v>29.461883408071749</v>
          </cell>
          <cell r="M414">
            <v>18.744394618834082</v>
          </cell>
          <cell r="N414">
            <v>9.7309417040358746</v>
          </cell>
        </row>
        <row r="415">
          <cell r="B415">
            <v>2043</v>
          </cell>
          <cell r="J415">
            <v>15.882352941176469</v>
          </cell>
          <cell r="K415">
            <v>25.384615384615383</v>
          </cell>
          <cell r="L415">
            <v>29.728506787330318</v>
          </cell>
          <cell r="M415">
            <v>17.511312217194568</v>
          </cell>
          <cell r="N415">
            <v>11.447963800904978</v>
          </cell>
        </row>
        <row r="416">
          <cell r="A416" t="str">
            <v>Central</v>
          </cell>
          <cell r="B416">
            <v>2013</v>
          </cell>
          <cell r="J416">
            <v>13.035714285714286</v>
          </cell>
          <cell r="K416">
            <v>46.339285714285715</v>
          </cell>
          <cell r="L416">
            <v>29.598214285714285</v>
          </cell>
          <cell r="M416">
            <v>7.5892857142857135</v>
          </cell>
          <cell r="N416">
            <v>3.3482142857142856</v>
          </cell>
        </row>
        <row r="417">
          <cell r="B417">
            <v>2018</v>
          </cell>
          <cell r="J417">
            <v>13.280632411067195</v>
          </cell>
          <cell r="K417">
            <v>47.549407114624501</v>
          </cell>
          <cell r="L417">
            <v>27.905138339920949</v>
          </cell>
          <cell r="M417">
            <v>8.4980237154150196</v>
          </cell>
          <cell r="N417">
            <v>2.9644268774703555</v>
          </cell>
        </row>
        <row r="418">
          <cell r="B418">
            <v>2023</v>
          </cell>
          <cell r="J418">
            <v>13.405017921146953</v>
          </cell>
          <cell r="K418">
            <v>47.347670250896059</v>
          </cell>
          <cell r="L418">
            <v>26.415770609318994</v>
          </cell>
          <cell r="M418">
            <v>9.6415770609318994</v>
          </cell>
          <cell r="N418">
            <v>2.9749103942652328</v>
          </cell>
        </row>
        <row r="419">
          <cell r="B419">
            <v>2028</v>
          </cell>
          <cell r="J419">
            <v>12.45674740484429</v>
          </cell>
          <cell r="K419">
            <v>47.093425605536332</v>
          </cell>
          <cell r="L419">
            <v>26.435986159169548</v>
          </cell>
          <cell r="M419">
            <v>10.622837370242214</v>
          </cell>
          <cell r="N419">
            <v>3.4948096885813151</v>
          </cell>
        </row>
        <row r="420">
          <cell r="B420">
            <v>2033</v>
          </cell>
          <cell r="J420">
            <v>11.77257525083612</v>
          </cell>
          <cell r="K420">
            <v>45.785953177257525</v>
          </cell>
          <cell r="L420">
            <v>27.491638795986624</v>
          </cell>
          <cell r="M420">
            <v>10.969899665551839</v>
          </cell>
          <cell r="N420">
            <v>4.1137123745819393</v>
          </cell>
        </row>
        <row r="421">
          <cell r="B421">
            <v>2038</v>
          </cell>
          <cell r="J421">
            <v>11.326860841423949</v>
          </cell>
          <cell r="K421">
            <v>44.110032362459542</v>
          </cell>
          <cell r="L421">
            <v>28.576051779935273</v>
          </cell>
          <cell r="M421">
            <v>11.132686084142394</v>
          </cell>
          <cell r="N421">
            <v>4.8220064724919096</v>
          </cell>
        </row>
        <row r="422">
          <cell r="B422">
            <v>2043</v>
          </cell>
          <cell r="J422">
            <v>11.163522012578616</v>
          </cell>
          <cell r="K422">
            <v>42.547169811320757</v>
          </cell>
          <cell r="L422">
            <v>30.251572327044023</v>
          </cell>
          <cell r="M422">
            <v>10.534591194968554</v>
          </cell>
          <cell r="N422">
            <v>5.4716981132075473</v>
          </cell>
        </row>
        <row r="423">
          <cell r="A423" t="str">
            <v>Coastal</v>
          </cell>
          <cell r="B423">
            <v>2013</v>
          </cell>
          <cell r="J423">
            <v>20.495867768595041</v>
          </cell>
          <cell r="K423">
            <v>30.909090909090907</v>
          </cell>
          <cell r="L423">
            <v>35.495867768595041</v>
          </cell>
          <cell r="M423">
            <v>9.8760330578512399</v>
          </cell>
          <cell r="N423">
            <v>3.0165289256198347</v>
          </cell>
        </row>
        <row r="424">
          <cell r="B424">
            <v>2018</v>
          </cell>
          <cell r="J424">
            <v>19.26829268292683</v>
          </cell>
          <cell r="K424">
            <v>30.934959349593495</v>
          </cell>
          <cell r="L424">
            <v>35.284552845528452</v>
          </cell>
          <cell r="M424">
            <v>11.707317073170733</v>
          </cell>
          <cell r="N424">
            <v>2.9674796747967478</v>
          </cell>
        </row>
        <row r="425">
          <cell r="B425">
            <v>2023</v>
          </cell>
          <cell r="J425">
            <v>18.514056224899598</v>
          </cell>
          <cell r="K425">
            <v>30.361445783132528</v>
          </cell>
          <cell r="L425">
            <v>33.77510040160643</v>
          </cell>
          <cell r="M425">
            <v>14.056224899598394</v>
          </cell>
          <cell r="N425">
            <v>3.1726907630522092</v>
          </cell>
        </row>
        <row r="426">
          <cell r="B426">
            <v>2028</v>
          </cell>
          <cell r="J426">
            <v>17.330677290836654</v>
          </cell>
          <cell r="K426">
            <v>30.517928286852591</v>
          </cell>
          <cell r="L426">
            <v>31.274900398406373</v>
          </cell>
          <cell r="M426">
            <v>16.254980079681275</v>
          </cell>
          <cell r="N426">
            <v>4.4621513944223112</v>
          </cell>
        </row>
        <row r="427">
          <cell r="B427">
            <v>2033</v>
          </cell>
          <cell r="J427">
            <v>17.023809523809526</v>
          </cell>
          <cell r="K427">
            <v>29.246031746031747</v>
          </cell>
          <cell r="L427">
            <v>30.277777777777775</v>
          </cell>
          <cell r="M427">
            <v>17.301587301587301</v>
          </cell>
          <cell r="N427">
            <v>5.9523809523809517</v>
          </cell>
        </row>
        <row r="428">
          <cell r="B428">
            <v>2038</v>
          </cell>
          <cell r="J428">
            <v>16.772908366533866</v>
          </cell>
          <cell r="K428">
            <v>28.286852589641438</v>
          </cell>
          <cell r="L428">
            <v>29.123505976095615</v>
          </cell>
          <cell r="M428">
            <v>18.167330677290835</v>
          </cell>
          <cell r="N428">
            <v>7.6095617529880482</v>
          </cell>
        </row>
        <row r="429">
          <cell r="B429">
            <v>2043</v>
          </cell>
          <cell r="J429">
            <v>16.506024096385541</v>
          </cell>
          <cell r="K429">
            <v>27.389558232931726</v>
          </cell>
          <cell r="L429">
            <v>29.156626506024097</v>
          </cell>
          <cell r="M429">
            <v>17.2289156626506</v>
          </cell>
          <cell r="N429">
            <v>9.6787148594377506</v>
          </cell>
        </row>
        <row r="430">
          <cell r="A430" t="str">
            <v>Fendalton</v>
          </cell>
          <cell r="B430">
            <v>2013</v>
          </cell>
          <cell r="J430">
            <v>17.881355932203391</v>
          </cell>
          <cell r="K430">
            <v>31.313559322033896</v>
          </cell>
          <cell r="L430">
            <v>35.593220338983052</v>
          </cell>
          <cell r="M430">
            <v>10.677966101694915</v>
          </cell>
          <cell r="N430">
            <v>4.6186440677966099</v>
          </cell>
        </row>
        <row r="431">
          <cell r="B431">
            <v>2018</v>
          </cell>
          <cell r="J431">
            <v>16.569037656903767</v>
          </cell>
          <cell r="K431">
            <v>32.34309623430962</v>
          </cell>
          <cell r="L431">
            <v>34.14225941422594</v>
          </cell>
          <cell r="M431">
            <v>12.384937238493723</v>
          </cell>
          <cell r="N431">
            <v>4.7698744769874475</v>
          </cell>
        </row>
        <row r="432">
          <cell r="B432">
            <v>2023</v>
          </cell>
          <cell r="J432">
            <v>15.684647302904564</v>
          </cell>
          <cell r="K432">
            <v>32.531120331950206</v>
          </cell>
          <cell r="L432">
            <v>31.908713692946055</v>
          </cell>
          <cell r="M432">
            <v>14.439834024896264</v>
          </cell>
          <cell r="N432">
            <v>5.4356846473029048</v>
          </cell>
        </row>
        <row r="433">
          <cell r="B433">
            <v>2028</v>
          </cell>
          <cell r="J433">
            <v>15.41322314049587</v>
          </cell>
          <cell r="K433">
            <v>31.983471074380166</v>
          </cell>
          <cell r="L433">
            <v>29.628099173553718</v>
          </cell>
          <cell r="M433">
            <v>16.570247933884296</v>
          </cell>
          <cell r="N433">
            <v>6.5289256198347108</v>
          </cell>
        </row>
        <row r="434">
          <cell r="B434">
            <v>2033</v>
          </cell>
          <cell r="J434">
            <v>15.267489711934157</v>
          </cell>
          <cell r="K434">
            <v>30.823045267489711</v>
          </cell>
          <cell r="L434">
            <v>28.02469135802469</v>
          </cell>
          <cell r="M434">
            <v>17.860082304526749</v>
          </cell>
          <cell r="N434">
            <v>7.8189300411522638</v>
          </cell>
        </row>
        <row r="435">
          <cell r="B435">
            <v>2038</v>
          </cell>
          <cell r="J435">
            <v>15.206611570247933</v>
          </cell>
          <cell r="K435">
            <v>29.834710743801651</v>
          </cell>
          <cell r="L435">
            <v>27.603305785123965</v>
          </cell>
          <cell r="M435">
            <v>17.892561983471076</v>
          </cell>
          <cell r="N435">
            <v>9.4214876033057848</v>
          </cell>
        </row>
        <row r="436">
          <cell r="B436">
            <v>2043</v>
          </cell>
          <cell r="J436">
            <v>15.104602510460252</v>
          </cell>
          <cell r="K436">
            <v>29.288702928870293</v>
          </cell>
          <cell r="L436">
            <v>28.535564853556483</v>
          </cell>
          <cell r="M436">
            <v>16.02510460251046</v>
          </cell>
          <cell r="N436">
            <v>11.255230125523012</v>
          </cell>
        </row>
        <row r="437">
          <cell r="A437" t="str">
            <v>Halswell</v>
          </cell>
          <cell r="B437">
            <v>2013</v>
          </cell>
          <cell r="J437">
            <v>19.46078431372549</v>
          </cell>
          <cell r="K437">
            <v>30.147058823529409</v>
          </cell>
          <cell r="L437">
            <v>35.196078431372548</v>
          </cell>
          <cell r="M437">
            <v>11.323529411764707</v>
          </cell>
          <cell r="N437">
            <v>3.6764705882352944</v>
          </cell>
        </row>
        <row r="438">
          <cell r="B438">
            <v>2018</v>
          </cell>
          <cell r="J438">
            <v>18.703703703703702</v>
          </cell>
          <cell r="K438">
            <v>31.111111111111111</v>
          </cell>
          <cell r="L438">
            <v>33.629629629629633</v>
          </cell>
          <cell r="M438">
            <v>12.555555555555555</v>
          </cell>
          <cell r="N438">
            <v>3.9629629629629632</v>
          </cell>
        </row>
        <row r="439">
          <cell r="B439">
            <v>2023</v>
          </cell>
          <cell r="J439">
            <v>18.070739549839228</v>
          </cell>
          <cell r="K439">
            <v>29.774919614147912</v>
          </cell>
          <cell r="L439">
            <v>33.922829581993568</v>
          </cell>
          <cell r="M439">
            <v>13.858520900321544</v>
          </cell>
          <cell r="N439">
            <v>4.469453376205788</v>
          </cell>
        </row>
        <row r="440">
          <cell r="B440">
            <v>2028</v>
          </cell>
          <cell r="J440">
            <v>17.022471910112362</v>
          </cell>
          <cell r="K440">
            <v>28.792134831460675</v>
          </cell>
          <cell r="L440">
            <v>33.82022471910112</v>
          </cell>
          <cell r="M440">
            <v>14.943820224719101</v>
          </cell>
          <cell r="N440">
            <v>5.5056179775280896</v>
          </cell>
        </row>
        <row r="441">
          <cell r="B441">
            <v>2033</v>
          </cell>
          <cell r="J441">
            <v>16.150000000000002</v>
          </cell>
          <cell r="K441">
            <v>27.750000000000004</v>
          </cell>
          <cell r="L441">
            <v>33.800000000000004</v>
          </cell>
          <cell r="M441">
            <v>15.7</v>
          </cell>
          <cell r="N441">
            <v>6.65</v>
          </cell>
        </row>
        <row r="442">
          <cell r="B442">
            <v>2038</v>
          </cell>
          <cell r="J442">
            <v>15.4627539503386</v>
          </cell>
          <cell r="K442">
            <v>27.358916478555308</v>
          </cell>
          <cell r="L442">
            <v>33.069977426636569</v>
          </cell>
          <cell r="M442">
            <v>16.501128668171557</v>
          </cell>
          <cell r="N442">
            <v>7.5620767494356658</v>
          </cell>
        </row>
        <row r="443">
          <cell r="B443">
            <v>2043</v>
          </cell>
          <cell r="J443">
            <v>15.082644628099173</v>
          </cell>
          <cell r="K443">
            <v>27.045454545454543</v>
          </cell>
          <cell r="L443">
            <v>32.747933884297517</v>
          </cell>
          <cell r="M443">
            <v>16.673553719008265</v>
          </cell>
          <cell r="N443">
            <v>8.5330578512396702</v>
          </cell>
        </row>
        <row r="444">
          <cell r="A444" t="str">
            <v>Harewood</v>
          </cell>
          <cell r="B444">
            <v>2013</v>
          </cell>
          <cell r="J444">
            <v>18.577981651376145</v>
          </cell>
          <cell r="K444">
            <v>29.587155963302752</v>
          </cell>
          <cell r="L444">
            <v>34.449541284403665</v>
          </cell>
          <cell r="M444">
            <v>13.394495412844037</v>
          </cell>
          <cell r="N444">
            <v>4.1284403669724776</v>
          </cell>
        </row>
        <row r="445">
          <cell r="B445">
            <v>2018</v>
          </cell>
          <cell r="J445">
            <v>17.672413793103448</v>
          </cell>
          <cell r="K445">
            <v>30.775862068965516</v>
          </cell>
          <cell r="L445">
            <v>32.28448275862069</v>
          </cell>
          <cell r="M445">
            <v>14.655172413793101</v>
          </cell>
          <cell r="N445">
            <v>4.5258620689655169</v>
          </cell>
        </row>
        <row r="446">
          <cell r="B446">
            <v>2023</v>
          </cell>
          <cell r="J446">
            <v>17.20647773279352</v>
          </cell>
          <cell r="K446">
            <v>30.809716599190285</v>
          </cell>
          <cell r="L446">
            <v>30.607287449392711</v>
          </cell>
          <cell r="M446">
            <v>15.870445344129555</v>
          </cell>
          <cell r="N446">
            <v>5.384615384615385</v>
          </cell>
        </row>
        <row r="447">
          <cell r="B447">
            <v>2028</v>
          </cell>
          <cell r="J447">
            <v>16.743295019157088</v>
          </cell>
          <cell r="K447">
            <v>30.383141762452109</v>
          </cell>
          <cell r="L447">
            <v>29.655172413793103</v>
          </cell>
          <cell r="M447">
            <v>16.666666666666664</v>
          </cell>
          <cell r="N447">
            <v>6.7049808429118771</v>
          </cell>
        </row>
        <row r="448">
          <cell r="B448">
            <v>2033</v>
          </cell>
          <cell r="J448">
            <v>16.557971014492754</v>
          </cell>
          <cell r="K448">
            <v>28.804347826086957</v>
          </cell>
          <cell r="L448">
            <v>30.036231884057973</v>
          </cell>
          <cell r="M448">
            <v>16.594202898550726</v>
          </cell>
          <cell r="N448">
            <v>7.9347826086956523</v>
          </cell>
        </row>
        <row r="449">
          <cell r="B449">
            <v>2038</v>
          </cell>
          <cell r="J449">
            <v>16.262975778546711</v>
          </cell>
          <cell r="K449">
            <v>28.062283737024224</v>
          </cell>
          <cell r="L449">
            <v>30.276816608996537</v>
          </cell>
          <cell r="M449">
            <v>16.366782006920417</v>
          </cell>
          <cell r="N449">
            <v>9.1349480968858128</v>
          </cell>
        </row>
        <row r="450">
          <cell r="B450">
            <v>2043</v>
          </cell>
          <cell r="J450">
            <v>15.927152317880793</v>
          </cell>
          <cell r="K450">
            <v>27.649006622516559</v>
          </cell>
          <cell r="L450">
            <v>30.993377483443709</v>
          </cell>
          <cell r="M450">
            <v>15.165562913907285</v>
          </cell>
          <cell r="N450">
            <v>10.231788079470199</v>
          </cell>
        </row>
        <row r="451">
          <cell r="A451" t="str">
            <v>Heathcote</v>
          </cell>
          <cell r="B451">
            <v>2013</v>
          </cell>
          <cell r="J451">
            <v>17.727272727272727</v>
          </cell>
          <cell r="K451">
            <v>29.876033057851242</v>
          </cell>
          <cell r="L451">
            <v>36.32231404958678</v>
          </cell>
          <cell r="M451">
            <v>11.528925619834711</v>
          </cell>
          <cell r="N451">
            <v>4.2975206611570247</v>
          </cell>
        </row>
        <row r="452">
          <cell r="B452">
            <v>2018</v>
          </cell>
          <cell r="J452">
            <v>16.627450980392155</v>
          </cell>
          <cell r="K452">
            <v>31.058823529411768</v>
          </cell>
          <cell r="L452">
            <v>34.470588235294116</v>
          </cell>
          <cell r="M452">
            <v>13.450980392156865</v>
          </cell>
          <cell r="N452">
            <v>4.2352941176470589</v>
          </cell>
        </row>
        <row r="453">
          <cell r="B453">
            <v>2023</v>
          </cell>
          <cell r="J453">
            <v>15.503875968992247</v>
          </cell>
          <cell r="K453">
            <v>31.666666666666664</v>
          </cell>
          <cell r="L453">
            <v>32.674418604651159</v>
          </cell>
          <cell r="M453">
            <v>15.426356589147286</v>
          </cell>
          <cell r="N453">
            <v>4.8062015503875966</v>
          </cell>
        </row>
        <row r="454">
          <cell r="B454">
            <v>2028</v>
          </cell>
          <cell r="J454">
            <v>14.827586206896552</v>
          </cell>
          <cell r="K454">
            <v>31.187739463601531</v>
          </cell>
          <cell r="L454">
            <v>30.727969348659002</v>
          </cell>
          <cell r="M454">
            <v>17.279693486590038</v>
          </cell>
          <cell r="N454">
            <v>5.9770114942528734</v>
          </cell>
        </row>
        <row r="455">
          <cell r="B455">
            <v>2033</v>
          </cell>
          <cell r="J455">
            <v>14.562737642585551</v>
          </cell>
          <cell r="K455">
            <v>29.657794676806081</v>
          </cell>
          <cell r="L455">
            <v>30.15209125475285</v>
          </cell>
          <cell r="M455">
            <v>18.136882129277566</v>
          </cell>
          <cell r="N455">
            <v>7.6806083650190109</v>
          </cell>
        </row>
        <row r="456">
          <cell r="B456">
            <v>2038</v>
          </cell>
          <cell r="J456">
            <v>14.204545454545455</v>
          </cell>
          <cell r="K456">
            <v>28.636363636363637</v>
          </cell>
          <cell r="L456">
            <v>29.545454545454547</v>
          </cell>
          <cell r="M456">
            <v>18.484848484848484</v>
          </cell>
          <cell r="N456">
            <v>9.1666666666666661</v>
          </cell>
        </row>
        <row r="457">
          <cell r="B457">
            <v>2043</v>
          </cell>
          <cell r="J457">
            <v>13.878326996197718</v>
          </cell>
          <cell r="K457">
            <v>27.908745247148286</v>
          </cell>
          <cell r="L457">
            <v>30.228136882129274</v>
          </cell>
          <cell r="M457">
            <v>17.072243346007603</v>
          </cell>
          <cell r="N457">
            <v>10.912547528517111</v>
          </cell>
        </row>
        <row r="458">
          <cell r="A458" t="str">
            <v>Hornby</v>
          </cell>
          <cell r="B458">
            <v>2013</v>
          </cell>
          <cell r="J458">
            <v>17.955555555555556</v>
          </cell>
          <cell r="K458">
            <v>37.37777777777778</v>
          </cell>
          <cell r="L458">
            <v>30.355555555555558</v>
          </cell>
          <cell r="M458">
            <v>10.622222222222222</v>
          </cell>
          <cell r="N458">
            <v>3.8666666666666667</v>
          </cell>
        </row>
        <row r="459">
          <cell r="B459">
            <v>2018</v>
          </cell>
          <cell r="J459">
            <v>17.97520661157025</v>
          </cell>
          <cell r="K459">
            <v>37.933884297520656</v>
          </cell>
          <cell r="L459">
            <v>28.966942148760332</v>
          </cell>
          <cell r="M459">
            <v>11.15702479338843</v>
          </cell>
          <cell r="N459">
            <v>3.71900826446281</v>
          </cell>
        </row>
        <row r="460">
          <cell r="B460">
            <v>2023</v>
          </cell>
          <cell r="J460">
            <v>18.340080971659919</v>
          </cell>
          <cell r="K460">
            <v>37.085020242914979</v>
          </cell>
          <cell r="L460">
            <v>28.137651821862349</v>
          </cell>
          <cell r="M460">
            <v>12.429149797570851</v>
          </cell>
          <cell r="N460">
            <v>4.2105263157894735</v>
          </cell>
        </row>
        <row r="461">
          <cell r="B461">
            <v>2028</v>
          </cell>
          <cell r="J461">
            <v>17.391304347826086</v>
          </cell>
          <cell r="K461">
            <v>36.48221343873518</v>
          </cell>
          <cell r="L461">
            <v>28.063241106719367</v>
          </cell>
          <cell r="M461">
            <v>12.964426877470355</v>
          </cell>
          <cell r="N461">
            <v>4.9802371541501973</v>
          </cell>
        </row>
        <row r="462">
          <cell r="B462">
            <v>2033</v>
          </cell>
          <cell r="J462">
            <v>16.86046511627907</v>
          </cell>
          <cell r="K462">
            <v>35</v>
          </cell>
          <cell r="L462">
            <v>29.147286821705425</v>
          </cell>
          <cell r="M462">
            <v>13.294573643410853</v>
          </cell>
          <cell r="N462">
            <v>5.5813953488372094</v>
          </cell>
        </row>
        <row r="463">
          <cell r="B463">
            <v>2038</v>
          </cell>
          <cell r="J463">
            <v>16.374045801526719</v>
          </cell>
          <cell r="K463">
            <v>34.770992366412216</v>
          </cell>
          <cell r="L463">
            <v>29.083969465648856</v>
          </cell>
          <cell r="M463">
            <v>13.091603053435113</v>
          </cell>
          <cell r="N463">
            <v>6.5648854961832068</v>
          </cell>
        </row>
        <row r="464">
          <cell r="B464">
            <v>2043</v>
          </cell>
          <cell r="J464">
            <v>16.315789473684212</v>
          </cell>
          <cell r="K464">
            <v>35</v>
          </cell>
          <cell r="L464">
            <v>29.022556390977446</v>
          </cell>
          <cell r="M464">
            <v>12.518796992481205</v>
          </cell>
          <cell r="N464">
            <v>7.1804511278195484</v>
          </cell>
        </row>
        <row r="465">
          <cell r="A465" t="str">
            <v>Innes</v>
          </cell>
          <cell r="B465">
            <v>2013</v>
          </cell>
          <cell r="J465">
            <v>19.313304721030043</v>
          </cell>
          <cell r="K465">
            <v>35.793991416309012</v>
          </cell>
          <cell r="L465">
            <v>31.244635193133046</v>
          </cell>
          <cell r="M465">
            <v>9.0128755364806867</v>
          </cell>
          <cell r="N465">
            <v>4.6351931330472098</v>
          </cell>
        </row>
        <row r="466">
          <cell r="B466">
            <v>2018</v>
          </cell>
          <cell r="J466">
            <v>18.247011952191237</v>
          </cell>
          <cell r="K466">
            <v>35.179282868525895</v>
          </cell>
          <cell r="L466">
            <v>30.756972111553786</v>
          </cell>
          <cell r="M466">
            <v>10.637450199203187</v>
          </cell>
          <cell r="N466">
            <v>5.2589641434262955</v>
          </cell>
        </row>
        <row r="467">
          <cell r="B467">
            <v>2023</v>
          </cell>
          <cell r="J467">
            <v>17.876447876447877</v>
          </cell>
          <cell r="K467">
            <v>34.671814671814673</v>
          </cell>
          <cell r="L467">
            <v>30.154440154440152</v>
          </cell>
          <cell r="M467">
            <v>11.853281853281853</v>
          </cell>
          <cell r="N467">
            <v>5.5984555984555984</v>
          </cell>
        </row>
        <row r="468">
          <cell r="B468">
            <v>2028</v>
          </cell>
          <cell r="J468">
            <v>17.069597069597069</v>
          </cell>
          <cell r="K468">
            <v>34.432234432234431</v>
          </cell>
          <cell r="L468">
            <v>29.340659340659343</v>
          </cell>
          <cell r="M468">
            <v>12.967032967032969</v>
          </cell>
          <cell r="N468">
            <v>6.2637362637362637</v>
          </cell>
        </row>
        <row r="469">
          <cell r="B469">
            <v>2033</v>
          </cell>
          <cell r="J469">
            <v>16.794425087108014</v>
          </cell>
          <cell r="K469">
            <v>32.961672473867601</v>
          </cell>
          <cell r="L469">
            <v>29.407665505226483</v>
          </cell>
          <cell r="M469">
            <v>13.728222996515679</v>
          </cell>
          <cell r="N469">
            <v>6.968641114982578</v>
          </cell>
        </row>
        <row r="470">
          <cell r="B470">
            <v>2038</v>
          </cell>
          <cell r="J470">
            <v>16.622073578595316</v>
          </cell>
          <cell r="K470">
            <v>32.274247491638796</v>
          </cell>
          <cell r="L470">
            <v>28.762541806020064</v>
          </cell>
          <cell r="M470">
            <v>14.816053511705684</v>
          </cell>
          <cell r="N470">
            <v>7.6923076923076925</v>
          </cell>
        </row>
        <row r="471">
          <cell r="B471">
            <v>2043</v>
          </cell>
          <cell r="J471">
            <v>16.314102564102566</v>
          </cell>
          <cell r="K471">
            <v>31.762820512820511</v>
          </cell>
          <cell r="L471">
            <v>28.525641025641026</v>
          </cell>
          <cell r="M471">
            <v>14.647435897435898</v>
          </cell>
          <cell r="N471">
            <v>8.5576923076923084</v>
          </cell>
        </row>
        <row r="472">
          <cell r="A472" t="str">
            <v>Linwood</v>
          </cell>
          <cell r="B472">
            <v>2013</v>
          </cell>
          <cell r="J472">
            <v>19.25925925925926</v>
          </cell>
          <cell r="K472">
            <v>37.283950617283949</v>
          </cell>
          <cell r="L472">
            <v>31.275720164609055</v>
          </cell>
          <cell r="M472">
            <v>9.0123456790123448</v>
          </cell>
          <cell r="N472">
            <v>3.0864197530864197</v>
          </cell>
        </row>
        <row r="473">
          <cell r="B473">
            <v>2018</v>
          </cell>
          <cell r="J473">
            <v>19.040000000000003</v>
          </cell>
          <cell r="K473">
            <v>37</v>
          </cell>
          <cell r="L473">
            <v>30.48</v>
          </cell>
          <cell r="M473">
            <v>10.68</v>
          </cell>
          <cell r="N473">
            <v>2.96</v>
          </cell>
        </row>
        <row r="474">
          <cell r="B474">
            <v>2023</v>
          </cell>
          <cell r="J474">
            <v>19.051383399209488</v>
          </cell>
          <cell r="K474">
            <v>35.889328063241102</v>
          </cell>
          <cell r="L474">
            <v>29.288537549407113</v>
          </cell>
          <cell r="M474">
            <v>12.450592885375494</v>
          </cell>
          <cell r="N474">
            <v>3.3201581027667988</v>
          </cell>
        </row>
        <row r="475">
          <cell r="B475">
            <v>2028</v>
          </cell>
          <cell r="J475">
            <v>17.637795275590552</v>
          </cell>
          <cell r="K475">
            <v>35.629921259842519</v>
          </cell>
          <cell r="L475">
            <v>28.385826771653544</v>
          </cell>
          <cell r="M475">
            <v>14.173228346456693</v>
          </cell>
          <cell r="N475">
            <v>4.2125984251968509</v>
          </cell>
        </row>
        <row r="476">
          <cell r="B476">
            <v>2033</v>
          </cell>
          <cell r="J476">
            <v>16.771653543307085</v>
          </cell>
          <cell r="K476">
            <v>33.740157480314956</v>
          </cell>
          <cell r="L476">
            <v>29.251968503937007</v>
          </cell>
          <cell r="M476">
            <v>14.921259842519685</v>
          </cell>
          <cell r="N476">
            <v>5.2755905511811019</v>
          </cell>
        </row>
        <row r="477">
          <cell r="B477">
            <v>2038</v>
          </cell>
          <cell r="J477">
            <v>15.873015873015872</v>
          </cell>
          <cell r="K477">
            <v>33.015873015873012</v>
          </cell>
          <cell r="L477">
            <v>29.365079365079367</v>
          </cell>
          <cell r="M477">
            <v>15.277777777777779</v>
          </cell>
          <cell r="N477">
            <v>6.4682539682539693</v>
          </cell>
        </row>
        <row r="478">
          <cell r="B478">
            <v>2043</v>
          </cell>
          <cell r="J478">
            <v>15.502008032128515</v>
          </cell>
          <cell r="K478">
            <v>33.132530120481931</v>
          </cell>
          <cell r="L478">
            <v>29.277108433734938</v>
          </cell>
          <cell r="M478">
            <v>14.377510040160644</v>
          </cell>
          <cell r="N478">
            <v>7.7911646586345373</v>
          </cell>
        </row>
        <row r="479">
          <cell r="A479" t="str">
            <v>Papanui</v>
          </cell>
          <cell r="B479">
            <v>2013</v>
          </cell>
          <cell r="J479">
            <v>19.253112033195023</v>
          </cell>
          <cell r="K479">
            <v>31.244813278008298</v>
          </cell>
          <cell r="L479">
            <v>32.157676348547717</v>
          </cell>
          <cell r="M479">
            <v>11.16182572614108</v>
          </cell>
          <cell r="N479">
            <v>6.2655601659751037</v>
          </cell>
        </row>
        <row r="480">
          <cell r="B480">
            <v>2018</v>
          </cell>
          <cell r="J480">
            <v>18.040816326530614</v>
          </cell>
          <cell r="K480">
            <v>32.081632653061227</v>
          </cell>
          <cell r="L480">
            <v>31.183673469387756</v>
          </cell>
          <cell r="M480">
            <v>12.571428571428573</v>
          </cell>
          <cell r="N480">
            <v>6.0816326530612246</v>
          </cell>
        </row>
        <row r="481">
          <cell r="B481">
            <v>2023</v>
          </cell>
          <cell r="J481">
            <v>17.408906882591094</v>
          </cell>
          <cell r="K481">
            <v>31.862348178137651</v>
          </cell>
          <cell r="L481">
            <v>29.91902834008097</v>
          </cell>
          <cell r="M481">
            <v>14.210526315789473</v>
          </cell>
          <cell r="N481">
            <v>6.5587044534412957</v>
          </cell>
        </row>
        <row r="482">
          <cell r="B482">
            <v>2028</v>
          </cell>
          <cell r="J482">
            <v>16.626984126984127</v>
          </cell>
          <cell r="K482">
            <v>31.230158730158731</v>
          </cell>
          <cell r="L482">
            <v>28.650793650793648</v>
          </cell>
          <cell r="M482">
            <v>16.230158730158731</v>
          </cell>
          <cell r="N482">
            <v>7.3412698412698418</v>
          </cell>
        </row>
        <row r="483">
          <cell r="B483">
            <v>2033</v>
          </cell>
          <cell r="J483">
            <v>16.2890625</v>
          </cell>
          <cell r="K483">
            <v>29.726562499999996</v>
          </cell>
          <cell r="L483">
            <v>28.7890625</v>
          </cell>
          <cell r="M483">
            <v>17.03125</v>
          </cell>
          <cell r="N483">
            <v>8.359375</v>
          </cell>
        </row>
        <row r="484">
          <cell r="B484">
            <v>2038</v>
          </cell>
          <cell r="J484">
            <v>15.868725868725869</v>
          </cell>
          <cell r="K484">
            <v>28.803088803088805</v>
          </cell>
          <cell r="L484">
            <v>28.455598455598459</v>
          </cell>
          <cell r="M484">
            <v>17.451737451737451</v>
          </cell>
          <cell r="N484">
            <v>9.5366795366795358</v>
          </cell>
        </row>
        <row r="485">
          <cell r="B485">
            <v>2043</v>
          </cell>
          <cell r="J485">
            <v>15.402298850574713</v>
          </cell>
          <cell r="K485">
            <v>28.160919540229884</v>
          </cell>
          <cell r="L485">
            <v>29.233716475095783</v>
          </cell>
          <cell r="M485">
            <v>16.053639846743295</v>
          </cell>
          <cell r="N485">
            <v>11.149425287356323</v>
          </cell>
        </row>
        <row r="486">
          <cell r="A486" t="str">
            <v>Riccarton</v>
          </cell>
          <cell r="B486">
            <v>2013</v>
          </cell>
          <cell r="J486">
            <v>11.229508196721312</v>
          </cell>
          <cell r="K486">
            <v>53.114754098360649</v>
          </cell>
          <cell r="L486">
            <v>22.950819672131146</v>
          </cell>
          <cell r="M486">
            <v>7.8688524590163942</v>
          </cell>
          <cell r="N486">
            <v>4.8770491803278686</v>
          </cell>
        </row>
        <row r="487">
          <cell r="B487">
            <v>2018</v>
          </cell>
          <cell r="J487">
            <v>10.916334661354583</v>
          </cell>
          <cell r="K487">
            <v>54.342629482071715</v>
          </cell>
          <cell r="L487">
            <v>21.434262948207174</v>
          </cell>
          <cell r="M487">
            <v>8.6454183266932265</v>
          </cell>
          <cell r="N487">
            <v>4.6613545816733071</v>
          </cell>
        </row>
        <row r="488">
          <cell r="B488">
            <v>2023</v>
          </cell>
          <cell r="J488">
            <v>10.8984375</v>
          </cell>
          <cell r="K488">
            <v>53.671875</v>
          </cell>
          <cell r="L488">
            <v>20.703125</v>
          </cell>
          <cell r="M488">
            <v>9.453125</v>
          </cell>
          <cell r="N488">
            <v>5.0390625</v>
          </cell>
        </row>
        <row r="489">
          <cell r="B489">
            <v>2028</v>
          </cell>
          <cell r="J489">
            <v>10.384615384615385</v>
          </cell>
          <cell r="K489">
            <v>53.269230769230766</v>
          </cell>
          <cell r="L489">
            <v>20.576923076923077</v>
          </cell>
          <cell r="M489">
            <v>10.153846153846153</v>
          </cell>
          <cell r="N489">
            <v>5.5</v>
          </cell>
        </row>
        <row r="490">
          <cell r="B490">
            <v>2033</v>
          </cell>
          <cell r="J490">
            <v>10.265151515151514</v>
          </cell>
          <cell r="K490">
            <v>51.515151515151516</v>
          </cell>
          <cell r="L490">
            <v>21.780303030303031</v>
          </cell>
          <cell r="M490">
            <v>10.189393939393939</v>
          </cell>
          <cell r="N490">
            <v>6.1742424242424248</v>
          </cell>
        </row>
        <row r="491">
          <cell r="B491">
            <v>2038</v>
          </cell>
          <cell r="J491">
            <v>10</v>
          </cell>
          <cell r="K491">
            <v>51.119402985074622</v>
          </cell>
          <cell r="L491">
            <v>22.164179104477615</v>
          </cell>
          <cell r="M491">
            <v>9.7388059701492544</v>
          </cell>
          <cell r="N491">
            <v>6.8656716417910451</v>
          </cell>
        </row>
        <row r="492">
          <cell r="B492">
            <v>2043</v>
          </cell>
          <cell r="J492">
            <v>9.92619926199262</v>
          </cell>
          <cell r="K492">
            <v>50.84870848708487</v>
          </cell>
          <cell r="L492">
            <v>22.988929889298891</v>
          </cell>
          <cell r="M492">
            <v>8.8191881918819188</v>
          </cell>
          <cell r="N492">
            <v>7.4538745387453877</v>
          </cell>
        </row>
        <row r="493">
          <cell r="A493" t="str">
            <v>Spreydon</v>
          </cell>
          <cell r="B493">
            <v>2013</v>
          </cell>
          <cell r="J493">
            <v>18.506224066390043</v>
          </cell>
          <cell r="K493">
            <v>37.427385892116185</v>
          </cell>
          <cell r="L493">
            <v>30.124481327800829</v>
          </cell>
          <cell r="M493">
            <v>9.5435684647302903</v>
          </cell>
          <cell r="N493">
            <v>4.5228215767634854</v>
          </cell>
        </row>
        <row r="494">
          <cell r="B494">
            <v>2018</v>
          </cell>
          <cell r="J494">
            <v>18.74493927125506</v>
          </cell>
          <cell r="K494">
            <v>36.761133603238868</v>
          </cell>
          <cell r="L494">
            <v>29.757085020242911</v>
          </cell>
          <cell r="M494">
            <v>10.647773279352228</v>
          </cell>
          <cell r="N494">
            <v>4.2105263157894735</v>
          </cell>
        </row>
        <row r="495">
          <cell r="B495">
            <v>2023</v>
          </cell>
          <cell r="J495">
            <v>18.745098039215684</v>
          </cell>
          <cell r="K495">
            <v>35.803921568627452</v>
          </cell>
          <cell r="L495">
            <v>29.254901960784313</v>
          </cell>
          <cell r="M495">
            <v>12.03921568627451</v>
          </cell>
          <cell r="N495">
            <v>4.2352941176470589</v>
          </cell>
        </row>
        <row r="496">
          <cell r="B496">
            <v>2028</v>
          </cell>
          <cell r="J496">
            <v>17.462121212121211</v>
          </cell>
          <cell r="K496">
            <v>35.037878787878789</v>
          </cell>
          <cell r="L496">
            <v>29.43181818181818</v>
          </cell>
          <cell r="M496">
            <v>12.954545454545455</v>
          </cell>
          <cell r="N496">
            <v>4.9242424242424239</v>
          </cell>
        </row>
        <row r="497">
          <cell r="B497">
            <v>2033</v>
          </cell>
          <cell r="J497">
            <v>16.715867158671589</v>
          </cell>
          <cell r="K497">
            <v>34.169741697416974</v>
          </cell>
          <cell r="L497">
            <v>30.036900369003689</v>
          </cell>
          <cell r="M497">
            <v>13.247232472324724</v>
          </cell>
          <cell r="N497">
            <v>5.8302583025830259</v>
          </cell>
        </row>
        <row r="498">
          <cell r="B498">
            <v>2038</v>
          </cell>
          <cell r="J498">
            <v>16.043165467625901</v>
          </cell>
          <cell r="K498">
            <v>33.920863309352519</v>
          </cell>
          <cell r="L498">
            <v>29.74820143884892</v>
          </cell>
          <cell r="M498">
            <v>13.525179856115107</v>
          </cell>
          <cell r="N498">
            <v>6.6906474820143895</v>
          </cell>
        </row>
        <row r="499">
          <cell r="B499">
            <v>2043</v>
          </cell>
          <cell r="J499">
            <v>15.91549295774648</v>
          </cell>
          <cell r="K499">
            <v>33.908450704225352</v>
          </cell>
          <cell r="L499">
            <v>29.190140845070424</v>
          </cell>
          <cell r="M499">
            <v>13.661971830985916</v>
          </cell>
          <cell r="N499">
            <v>7.5</v>
          </cell>
        </row>
        <row r="500">
          <cell r="A500" t="str">
            <v>Waimairi</v>
          </cell>
          <cell r="B500">
            <v>2013</v>
          </cell>
          <cell r="J500">
            <v>16.814159292035399</v>
          </cell>
          <cell r="K500">
            <v>33.141592920353986</v>
          </cell>
          <cell r="L500">
            <v>33.67256637168142</v>
          </cell>
          <cell r="M500">
            <v>11.858407079646017</v>
          </cell>
          <cell r="N500">
            <v>4.5132743362831862</v>
          </cell>
        </row>
        <row r="501">
          <cell r="B501">
            <v>2018</v>
          </cell>
          <cell r="J501">
            <v>17.030567685589521</v>
          </cell>
          <cell r="K501">
            <v>33.668122270742359</v>
          </cell>
          <cell r="L501">
            <v>32.05240174672489</v>
          </cell>
          <cell r="M501">
            <v>12.5764192139738</v>
          </cell>
          <cell r="N501">
            <v>4.6724890829694328</v>
          </cell>
        </row>
        <row r="502">
          <cell r="B502">
            <v>2023</v>
          </cell>
          <cell r="J502">
            <v>17.359307359307362</v>
          </cell>
          <cell r="K502">
            <v>33.073593073593074</v>
          </cell>
          <cell r="L502">
            <v>30.822510822510825</v>
          </cell>
          <cell r="M502">
            <v>13.939393939393941</v>
          </cell>
          <cell r="N502">
            <v>4.891774891774892</v>
          </cell>
        </row>
        <row r="503">
          <cell r="B503">
            <v>2028</v>
          </cell>
          <cell r="J503">
            <v>16.738197424892704</v>
          </cell>
          <cell r="K503">
            <v>32.961373390557938</v>
          </cell>
          <cell r="L503">
            <v>29.527896995708154</v>
          </cell>
          <cell r="M503">
            <v>15.236051502145923</v>
          </cell>
          <cell r="N503">
            <v>5.622317596566524</v>
          </cell>
        </row>
        <row r="504">
          <cell r="B504">
            <v>2033</v>
          </cell>
          <cell r="J504">
            <v>16.367521367521366</v>
          </cell>
          <cell r="K504">
            <v>31.324786324786324</v>
          </cell>
          <cell r="L504">
            <v>30.5982905982906</v>
          </cell>
          <cell r="M504">
            <v>15.341880341880342</v>
          </cell>
          <cell r="N504">
            <v>6.5384615384615392</v>
          </cell>
        </row>
        <row r="505">
          <cell r="B505">
            <v>2038</v>
          </cell>
          <cell r="J505">
            <v>16.042553191489361</v>
          </cell>
          <cell r="K505">
            <v>30.595744680851062</v>
          </cell>
          <cell r="L505">
            <v>31.021276595744681</v>
          </cell>
          <cell r="M505">
            <v>14.680851063829786</v>
          </cell>
          <cell r="N505">
            <v>7.6595744680851059</v>
          </cell>
        </row>
        <row r="506">
          <cell r="B506">
            <v>2043</v>
          </cell>
          <cell r="J506">
            <v>15.847457627118644</v>
          </cell>
          <cell r="K506">
            <v>30.889830508474574</v>
          </cell>
          <cell r="L506">
            <v>31.313559322033896</v>
          </cell>
          <cell r="M506">
            <v>12.754237288135592</v>
          </cell>
          <cell r="N506">
            <v>8.9830508474576263</v>
          </cell>
        </row>
        <row r="507">
          <cell r="A507" t="str">
            <v>Christchurch City</v>
          </cell>
          <cell r="J507">
            <v>17.945051864311747</v>
          </cell>
          <cell r="K507">
            <v>34.555649004765911</v>
          </cell>
          <cell r="L507">
            <v>32.907204934118305</v>
          </cell>
          <cell r="M507">
            <v>10.392486683487524</v>
          </cell>
          <cell r="N507">
            <v>4.2108214185590134</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Life-Cycle Age Groups"/>
      <sheetName val="Five-Yearly Breakdowns"/>
    </sheetNames>
    <sheetDataSet>
      <sheetData sheetId="0" refreshError="1"/>
      <sheetData sheetId="1">
        <row r="7">
          <cell r="D7" t="str">
            <v>0-14</v>
          </cell>
          <cell r="J7" t="str">
            <v>0-14</v>
          </cell>
          <cell r="K7" t="str">
            <v>15-39</v>
          </cell>
          <cell r="L7" t="str">
            <v>40-64</v>
          </cell>
          <cell r="M7" t="str">
            <v>65-79</v>
          </cell>
          <cell r="N7" t="str">
            <v>80+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cc.govt.nz/the-council/how-the-council-works/representatio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Q50" sqref="Q50"/>
    </sheetView>
  </sheetViews>
  <sheetFormatPr defaultRowHeight="12.75" x14ac:dyDescent="0.2"/>
  <cols>
    <col min="1" max="1" width="69.28515625" style="63" customWidth="1"/>
    <col min="2" max="16384" width="9.140625" style="63"/>
  </cols>
  <sheetData>
    <row r="1" spans="1:1" s="2" customFormat="1" ht="15.75" x14ac:dyDescent="0.25">
      <c r="A1" s="1" t="s">
        <v>38</v>
      </c>
    </row>
    <row r="2" spans="1:1" ht="14.25" x14ac:dyDescent="0.2">
      <c r="A2" s="64"/>
    </row>
    <row r="3" spans="1:1" ht="14.25" x14ac:dyDescent="0.2">
      <c r="A3" s="81" t="s">
        <v>39</v>
      </c>
    </row>
    <row r="4" spans="1:1" ht="14.25" x14ac:dyDescent="0.2">
      <c r="A4" s="81" t="s">
        <v>65</v>
      </c>
    </row>
    <row r="5" spans="1:1" ht="14.25" x14ac:dyDescent="0.2">
      <c r="A5" s="81" t="s">
        <v>40</v>
      </c>
    </row>
    <row r="6" spans="1:1" ht="14.25" x14ac:dyDescent="0.2">
      <c r="A6" s="81" t="s">
        <v>66</v>
      </c>
    </row>
    <row r="7" spans="1:1" ht="14.25" x14ac:dyDescent="0.2">
      <c r="A7" s="64"/>
    </row>
    <row r="8" spans="1:1" ht="14.25" x14ac:dyDescent="0.2">
      <c r="A8" s="64"/>
    </row>
    <row r="9" spans="1:1" ht="14.25" x14ac:dyDescent="0.2">
      <c r="A9" s="64"/>
    </row>
    <row r="10" spans="1:1" ht="14.25" x14ac:dyDescent="0.2">
      <c r="A10" s="64"/>
    </row>
    <row r="11" spans="1:1" ht="14.25" x14ac:dyDescent="0.2">
      <c r="A11" s="64"/>
    </row>
    <row r="12" spans="1:1" ht="14.25" x14ac:dyDescent="0.2">
      <c r="A12" s="64"/>
    </row>
    <row r="13" spans="1:1" ht="14.25" x14ac:dyDescent="0.2">
      <c r="A13" s="64"/>
    </row>
    <row r="14" spans="1:1" ht="14.25" x14ac:dyDescent="0.2">
      <c r="A14" s="64"/>
    </row>
    <row r="15" spans="1:1" ht="14.25" x14ac:dyDescent="0.2">
      <c r="A15" s="64"/>
    </row>
    <row r="16" spans="1:1" ht="14.25" x14ac:dyDescent="0.2">
      <c r="A16" s="64"/>
    </row>
  </sheetData>
  <hyperlinks>
    <hyperlink ref="A3" location="'Important Notes'!A1" display="• Important Notes"/>
    <hyperlink ref="A4" location="'Total Population'!A1" display="• Total Population Projections: Data"/>
    <hyperlink ref="A5" location="'Life-Cycle Age Data'!A1" display="• Life Cycle Age Group Projections: Charts and Data"/>
    <hyperlink ref="A6" location="'5-Yearly Age Data'!A1" display="• 5-Yearly Age Group Projections: Dat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X55" sqref="X55"/>
    </sheetView>
  </sheetViews>
  <sheetFormatPr defaultRowHeight="12" x14ac:dyDescent="0.2"/>
  <cols>
    <col min="1" max="16384" width="9.140625" style="2"/>
  </cols>
  <sheetData>
    <row r="1" spans="1:1" ht="15.75" x14ac:dyDescent="0.25">
      <c r="A1" s="1" t="s">
        <v>35</v>
      </c>
    </row>
    <row r="2" spans="1:1" x14ac:dyDescent="0.2">
      <c r="A2" s="2" t="s">
        <v>36</v>
      </c>
    </row>
    <row r="3" spans="1:1" x14ac:dyDescent="0.2">
      <c r="A3" s="73" t="s">
        <v>37</v>
      </c>
    </row>
    <row r="4" spans="1:1" x14ac:dyDescent="0.2">
      <c r="A4" s="73"/>
    </row>
  </sheetData>
  <hyperlinks>
    <hyperlink ref="A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W54" sqref="W54"/>
    </sheetView>
  </sheetViews>
  <sheetFormatPr defaultRowHeight="12" x14ac:dyDescent="0.2"/>
  <cols>
    <col min="1" max="1" width="20.42578125" style="2" customWidth="1"/>
    <col min="2" max="16384" width="9.140625" style="2"/>
  </cols>
  <sheetData>
    <row r="1" spans="1:8" ht="15.75" x14ac:dyDescent="0.25">
      <c r="A1" s="1" t="s">
        <v>34</v>
      </c>
    </row>
    <row r="2" spans="1:8" x14ac:dyDescent="0.2">
      <c r="A2" s="2" t="s">
        <v>1</v>
      </c>
    </row>
    <row r="3" spans="1:8" x14ac:dyDescent="0.2">
      <c r="A3" s="2" t="s">
        <v>2</v>
      </c>
    </row>
    <row r="5" spans="1:8" x14ac:dyDescent="0.2">
      <c r="A5" s="3" t="s">
        <v>3</v>
      </c>
    </row>
    <row r="7" spans="1:8" ht="20.25" customHeight="1" x14ac:dyDescent="0.2">
      <c r="A7" s="68" t="s">
        <v>9</v>
      </c>
      <c r="B7" s="69">
        <v>2013</v>
      </c>
      <c r="C7" s="69">
        <v>2018</v>
      </c>
      <c r="D7" s="69">
        <v>2023</v>
      </c>
      <c r="E7" s="69">
        <v>2028</v>
      </c>
      <c r="F7" s="69">
        <v>2033</v>
      </c>
      <c r="G7" s="69">
        <v>2038</v>
      </c>
      <c r="H7" s="70">
        <v>2043</v>
      </c>
    </row>
    <row r="8" spans="1:8" x14ac:dyDescent="0.2">
      <c r="A8" s="35" t="s">
        <v>17</v>
      </c>
      <c r="B8" s="38">
        <v>8580</v>
      </c>
      <c r="C8" s="38">
        <v>8740</v>
      </c>
      <c r="D8" s="38">
        <v>8900</v>
      </c>
      <c r="E8" s="38">
        <v>9060</v>
      </c>
      <c r="F8" s="38">
        <v>9190</v>
      </c>
      <c r="G8" s="38">
        <v>9260</v>
      </c>
      <c r="H8" s="39">
        <v>9250</v>
      </c>
    </row>
    <row r="9" spans="1:8" x14ac:dyDescent="0.2">
      <c r="A9" s="35" t="s">
        <v>18</v>
      </c>
      <c r="B9" s="38">
        <v>24400</v>
      </c>
      <c r="C9" s="38">
        <v>27600</v>
      </c>
      <c r="D9" s="38">
        <v>28700</v>
      </c>
      <c r="E9" s="38">
        <v>29700</v>
      </c>
      <c r="F9" s="38">
        <v>30600</v>
      </c>
      <c r="G9" s="38">
        <v>31400</v>
      </c>
      <c r="H9" s="39">
        <v>32000</v>
      </c>
    </row>
    <row r="10" spans="1:8" x14ac:dyDescent="0.2">
      <c r="A10" s="35" t="s">
        <v>19</v>
      </c>
      <c r="B10" s="38">
        <v>21900</v>
      </c>
      <c r="C10" s="38">
        <v>22100</v>
      </c>
      <c r="D10" s="38">
        <v>22200</v>
      </c>
      <c r="E10" s="38">
        <v>22300</v>
      </c>
      <c r="F10" s="38">
        <v>22300</v>
      </c>
      <c r="G10" s="38">
        <v>22300</v>
      </c>
      <c r="H10" s="39">
        <v>22100</v>
      </c>
    </row>
    <row r="11" spans="1:8" x14ac:dyDescent="0.2">
      <c r="A11" s="35" t="s">
        <v>20</v>
      </c>
      <c r="B11" s="38">
        <v>22400</v>
      </c>
      <c r="C11" s="38">
        <v>25300</v>
      </c>
      <c r="D11" s="38">
        <v>27900</v>
      </c>
      <c r="E11" s="38">
        <v>28900</v>
      </c>
      <c r="F11" s="38">
        <v>29900</v>
      </c>
      <c r="G11" s="38">
        <v>30900</v>
      </c>
      <c r="H11" s="39">
        <v>31800</v>
      </c>
    </row>
    <row r="12" spans="1:8" x14ac:dyDescent="0.2">
      <c r="A12" s="35" t="s">
        <v>21</v>
      </c>
      <c r="B12" s="38">
        <v>24200</v>
      </c>
      <c r="C12" s="38">
        <v>24600</v>
      </c>
      <c r="D12" s="38">
        <v>24900</v>
      </c>
      <c r="E12" s="38">
        <v>25100</v>
      </c>
      <c r="F12" s="38">
        <v>25200</v>
      </c>
      <c r="G12" s="38">
        <v>25100</v>
      </c>
      <c r="H12" s="39">
        <v>24900</v>
      </c>
    </row>
    <row r="13" spans="1:8" x14ac:dyDescent="0.2">
      <c r="A13" s="35" t="s">
        <v>22</v>
      </c>
      <c r="B13" s="38">
        <v>23600</v>
      </c>
      <c r="C13" s="38">
        <v>23900</v>
      </c>
      <c r="D13" s="38">
        <v>24100</v>
      </c>
      <c r="E13" s="38">
        <v>24200</v>
      </c>
      <c r="F13" s="38">
        <v>24300</v>
      </c>
      <c r="G13" s="38">
        <v>24200</v>
      </c>
      <c r="H13" s="39">
        <v>23900</v>
      </c>
    </row>
    <row r="14" spans="1:8" x14ac:dyDescent="0.2">
      <c r="A14" s="35" t="s">
        <v>23</v>
      </c>
      <c r="B14" s="38">
        <v>20400</v>
      </c>
      <c r="C14" s="38">
        <v>27000</v>
      </c>
      <c r="D14" s="38">
        <v>31100</v>
      </c>
      <c r="E14" s="38">
        <v>35600</v>
      </c>
      <c r="F14" s="38">
        <v>40000</v>
      </c>
      <c r="G14" s="38">
        <v>44300</v>
      </c>
      <c r="H14" s="39">
        <v>48400</v>
      </c>
    </row>
    <row r="15" spans="1:8" x14ac:dyDescent="0.2">
      <c r="A15" s="35" t="s">
        <v>24</v>
      </c>
      <c r="B15" s="38">
        <v>21800</v>
      </c>
      <c r="C15" s="38">
        <v>23200</v>
      </c>
      <c r="D15" s="38">
        <v>24700</v>
      </c>
      <c r="E15" s="38">
        <v>26100</v>
      </c>
      <c r="F15" s="38">
        <v>27600</v>
      </c>
      <c r="G15" s="38">
        <v>28900</v>
      </c>
      <c r="H15" s="39">
        <v>30200</v>
      </c>
    </row>
    <row r="16" spans="1:8" x14ac:dyDescent="0.2">
      <c r="A16" s="35" t="s">
        <v>25</v>
      </c>
      <c r="B16" s="38">
        <v>24200</v>
      </c>
      <c r="C16" s="38">
        <v>25500</v>
      </c>
      <c r="D16" s="38">
        <v>25800</v>
      </c>
      <c r="E16" s="38">
        <v>26100</v>
      </c>
      <c r="F16" s="38">
        <v>26300</v>
      </c>
      <c r="G16" s="38">
        <v>26400</v>
      </c>
      <c r="H16" s="39">
        <v>26300</v>
      </c>
    </row>
    <row r="17" spans="1:8" x14ac:dyDescent="0.2">
      <c r="A17" s="35" t="s">
        <v>26</v>
      </c>
      <c r="B17" s="38">
        <v>22500</v>
      </c>
      <c r="C17" s="38">
        <v>24200</v>
      </c>
      <c r="D17" s="38">
        <v>24700</v>
      </c>
      <c r="E17" s="38">
        <v>25300</v>
      </c>
      <c r="F17" s="38">
        <v>25800</v>
      </c>
      <c r="G17" s="38">
        <v>26200</v>
      </c>
      <c r="H17" s="39">
        <v>26600</v>
      </c>
    </row>
    <row r="18" spans="1:8" x14ac:dyDescent="0.2">
      <c r="A18" s="35" t="s">
        <v>27</v>
      </c>
      <c r="B18" s="38">
        <v>23300</v>
      </c>
      <c r="C18" s="38">
        <v>25100</v>
      </c>
      <c r="D18" s="38">
        <v>25900</v>
      </c>
      <c r="E18" s="38">
        <v>27300</v>
      </c>
      <c r="F18" s="38">
        <v>28700</v>
      </c>
      <c r="G18" s="38">
        <v>29900</v>
      </c>
      <c r="H18" s="39">
        <v>31200</v>
      </c>
    </row>
    <row r="19" spans="1:8" x14ac:dyDescent="0.2">
      <c r="A19" s="35" t="s">
        <v>28</v>
      </c>
      <c r="B19" s="38">
        <v>24300</v>
      </c>
      <c r="C19" s="38">
        <v>25000</v>
      </c>
      <c r="D19" s="38">
        <v>25300</v>
      </c>
      <c r="E19" s="38">
        <v>25400</v>
      </c>
      <c r="F19" s="38">
        <v>25400</v>
      </c>
      <c r="G19" s="38">
        <v>25200</v>
      </c>
      <c r="H19" s="39">
        <v>24900</v>
      </c>
    </row>
    <row r="20" spans="1:8" x14ac:dyDescent="0.2">
      <c r="A20" s="35" t="s">
        <v>29</v>
      </c>
      <c r="B20" s="38">
        <v>24100</v>
      </c>
      <c r="C20" s="38">
        <v>24500</v>
      </c>
      <c r="D20" s="38">
        <v>24700</v>
      </c>
      <c r="E20" s="38">
        <v>25200</v>
      </c>
      <c r="F20" s="38">
        <v>25600</v>
      </c>
      <c r="G20" s="38">
        <v>25900</v>
      </c>
      <c r="H20" s="39">
        <v>26100</v>
      </c>
    </row>
    <row r="21" spans="1:8" x14ac:dyDescent="0.2">
      <c r="A21" s="35" t="s">
        <v>30</v>
      </c>
      <c r="B21" s="38">
        <v>24400</v>
      </c>
      <c r="C21" s="38">
        <v>25100</v>
      </c>
      <c r="D21" s="38">
        <v>25600</v>
      </c>
      <c r="E21" s="38">
        <v>26000</v>
      </c>
      <c r="F21" s="38">
        <v>26400</v>
      </c>
      <c r="G21" s="38">
        <v>26800</v>
      </c>
      <c r="H21" s="39">
        <v>27100</v>
      </c>
    </row>
    <row r="22" spans="1:8" x14ac:dyDescent="0.2">
      <c r="A22" s="35" t="s">
        <v>31</v>
      </c>
      <c r="B22" s="38">
        <v>24100</v>
      </c>
      <c r="C22" s="38">
        <v>24700</v>
      </c>
      <c r="D22" s="38">
        <v>25500</v>
      </c>
      <c r="E22" s="38">
        <v>26400</v>
      </c>
      <c r="F22" s="38">
        <v>27100</v>
      </c>
      <c r="G22" s="38">
        <v>27800</v>
      </c>
      <c r="H22" s="39">
        <v>28400</v>
      </c>
    </row>
    <row r="23" spans="1:8" x14ac:dyDescent="0.2">
      <c r="A23" s="35" t="s">
        <v>32</v>
      </c>
      <c r="B23" s="38">
        <v>22600</v>
      </c>
      <c r="C23" s="38">
        <v>22900</v>
      </c>
      <c r="D23" s="38">
        <v>23100</v>
      </c>
      <c r="E23" s="38">
        <v>23300</v>
      </c>
      <c r="F23" s="38">
        <v>23400</v>
      </c>
      <c r="G23" s="38">
        <v>23500</v>
      </c>
      <c r="H23" s="39">
        <v>23600</v>
      </c>
    </row>
    <row r="24" spans="1:8" x14ac:dyDescent="0.2">
      <c r="A24" s="67" t="s">
        <v>33</v>
      </c>
      <c r="B24" s="71">
        <v>356700</v>
      </c>
      <c r="C24" s="71">
        <v>379400</v>
      </c>
      <c r="D24" s="71">
        <v>393100</v>
      </c>
      <c r="E24" s="71">
        <v>406100</v>
      </c>
      <c r="F24" s="71">
        <v>417800</v>
      </c>
      <c r="G24" s="71">
        <v>428000</v>
      </c>
      <c r="H24" s="72">
        <v>436800</v>
      </c>
    </row>
    <row r="26" spans="1:8" x14ac:dyDescent="0.2">
      <c r="A26" s="75" t="s">
        <v>60</v>
      </c>
    </row>
    <row r="27" spans="1:8" x14ac:dyDescent="0.2">
      <c r="A27" s="75" t="s">
        <v>61</v>
      </c>
    </row>
    <row r="28" spans="1:8" x14ac:dyDescent="0.2">
      <c r="A28" s="75" t="s">
        <v>62</v>
      </c>
    </row>
    <row r="29" spans="1:8" x14ac:dyDescent="0.2">
      <c r="A29" s="75" t="s">
        <v>63</v>
      </c>
    </row>
    <row r="30" spans="1:8" x14ac:dyDescent="0.2">
      <c r="A30" s="7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9"/>
  <sheetViews>
    <sheetView workbookViewId="0">
      <selection activeCell="W53" sqref="W53"/>
    </sheetView>
  </sheetViews>
  <sheetFormatPr defaultRowHeight="12" x14ac:dyDescent="0.2"/>
  <cols>
    <col min="1" max="1" width="14.28515625" style="2" customWidth="1"/>
    <col min="2" max="16384" width="9.140625" style="2"/>
  </cols>
  <sheetData>
    <row r="1" spans="1:1" ht="15.75" x14ac:dyDescent="0.25">
      <c r="A1" s="1" t="s">
        <v>0</v>
      </c>
    </row>
    <row r="2" spans="1:1" x14ac:dyDescent="0.2">
      <c r="A2" s="2" t="s">
        <v>1</v>
      </c>
    </row>
    <row r="3" spans="1:1" x14ac:dyDescent="0.2">
      <c r="A3" s="2" t="s">
        <v>2</v>
      </c>
    </row>
    <row r="5" spans="1:1" x14ac:dyDescent="0.2">
      <c r="A5" s="3" t="s">
        <v>3</v>
      </c>
    </row>
    <row r="6" spans="1:1" s="5" customFormat="1" x14ac:dyDescent="0.2">
      <c r="A6" s="4" t="s">
        <v>4</v>
      </c>
    </row>
    <row r="392" spans="1:14" x14ac:dyDescent="0.2">
      <c r="A392" s="4" t="s">
        <v>5</v>
      </c>
    </row>
    <row r="393" spans="1:14" x14ac:dyDescent="0.2">
      <c r="A393" s="6"/>
      <c r="B393" s="7" t="s">
        <v>6</v>
      </c>
      <c r="C393" s="8" t="s">
        <v>7</v>
      </c>
      <c r="D393" s="9"/>
      <c r="E393" s="9"/>
      <c r="F393" s="9"/>
      <c r="G393" s="9"/>
      <c r="H393" s="10"/>
      <c r="I393" s="5"/>
      <c r="J393" s="8" t="s">
        <v>8</v>
      </c>
      <c r="K393" s="9"/>
      <c r="L393" s="9"/>
      <c r="M393" s="9"/>
      <c r="N393" s="10"/>
    </row>
    <row r="394" spans="1:14" x14ac:dyDescent="0.2">
      <c r="A394" s="11" t="s">
        <v>9</v>
      </c>
      <c r="B394" s="12" t="s">
        <v>10</v>
      </c>
      <c r="C394" s="13" t="s">
        <v>11</v>
      </c>
      <c r="D394" s="14" t="s">
        <v>12</v>
      </c>
      <c r="E394" s="14" t="s">
        <v>13</v>
      </c>
      <c r="F394" s="14" t="s">
        <v>14</v>
      </c>
      <c r="G394" s="14" t="s">
        <v>15</v>
      </c>
      <c r="H394" s="15" t="s">
        <v>16</v>
      </c>
      <c r="I394" s="5"/>
      <c r="J394" s="13" t="s">
        <v>11</v>
      </c>
      <c r="K394" s="14" t="s">
        <v>12</v>
      </c>
      <c r="L394" s="14" t="s">
        <v>13</v>
      </c>
      <c r="M394" s="14" t="s">
        <v>14</v>
      </c>
      <c r="N394" s="16" t="s">
        <v>15</v>
      </c>
    </row>
    <row r="395" spans="1:14" x14ac:dyDescent="0.2">
      <c r="A395" s="17" t="s">
        <v>17</v>
      </c>
      <c r="B395" s="18">
        <v>2013</v>
      </c>
      <c r="C395" s="19">
        <v>1420</v>
      </c>
      <c r="D395" s="20">
        <v>1880</v>
      </c>
      <c r="E395" s="20">
        <v>3750</v>
      </c>
      <c r="F395" s="20">
        <v>1280</v>
      </c>
      <c r="G395" s="20">
        <v>250</v>
      </c>
      <c r="H395" s="21">
        <v>8580</v>
      </c>
      <c r="I395" s="22"/>
      <c r="J395" s="23">
        <f t="shared" ref="J395:N426" si="0">C395/$H395*100</f>
        <v>16.550116550116549</v>
      </c>
      <c r="K395" s="24">
        <f t="shared" si="0"/>
        <v>21.911421911421911</v>
      </c>
      <c r="L395" s="24">
        <f t="shared" si="0"/>
        <v>43.706293706293707</v>
      </c>
      <c r="M395" s="24">
        <f t="shared" si="0"/>
        <v>14.918414918414918</v>
      </c>
      <c r="N395" s="25">
        <f t="shared" si="0"/>
        <v>2.9137529137529135</v>
      </c>
    </row>
    <row r="396" spans="1:14" x14ac:dyDescent="0.2">
      <c r="A396" s="26" t="s">
        <v>17</v>
      </c>
      <c r="B396" s="27">
        <v>2018</v>
      </c>
      <c r="C396" s="28">
        <v>1320</v>
      </c>
      <c r="D396" s="29">
        <v>1940</v>
      </c>
      <c r="E396" s="29">
        <v>3620</v>
      </c>
      <c r="F396" s="29">
        <v>1580</v>
      </c>
      <c r="G396" s="29">
        <v>290</v>
      </c>
      <c r="H396" s="30">
        <v>8740</v>
      </c>
      <c r="I396" s="31"/>
      <c r="J396" s="32">
        <f t="shared" si="0"/>
        <v>15.102974828375288</v>
      </c>
      <c r="K396" s="33">
        <f t="shared" si="0"/>
        <v>22.196796338672769</v>
      </c>
      <c r="L396" s="33">
        <f t="shared" si="0"/>
        <v>41.418764302059493</v>
      </c>
      <c r="M396" s="33">
        <f t="shared" si="0"/>
        <v>18.077803203661329</v>
      </c>
      <c r="N396" s="34">
        <f t="shared" si="0"/>
        <v>3.3180778032036611</v>
      </c>
    </row>
    <row r="397" spans="1:14" x14ac:dyDescent="0.2">
      <c r="A397" s="26" t="s">
        <v>17</v>
      </c>
      <c r="B397" s="27">
        <v>2023</v>
      </c>
      <c r="C397" s="28">
        <v>1190</v>
      </c>
      <c r="D397" s="29">
        <v>2110</v>
      </c>
      <c r="E397" s="29">
        <v>3370</v>
      </c>
      <c r="F397" s="29">
        <v>1810</v>
      </c>
      <c r="G397" s="29">
        <v>400</v>
      </c>
      <c r="H397" s="30">
        <v>8900</v>
      </c>
      <c r="I397" s="31"/>
      <c r="J397" s="32">
        <f t="shared" si="0"/>
        <v>13.370786516853933</v>
      </c>
      <c r="K397" s="33">
        <f t="shared" si="0"/>
        <v>23.707865168539328</v>
      </c>
      <c r="L397" s="33">
        <f t="shared" si="0"/>
        <v>37.865168539325843</v>
      </c>
      <c r="M397" s="33">
        <f t="shared" si="0"/>
        <v>20.337078651685395</v>
      </c>
      <c r="N397" s="34">
        <f t="shared" si="0"/>
        <v>4.4943820224719104</v>
      </c>
    </row>
    <row r="398" spans="1:14" x14ac:dyDescent="0.2">
      <c r="A398" s="26" t="s">
        <v>17</v>
      </c>
      <c r="B398" s="27">
        <v>2028</v>
      </c>
      <c r="C398" s="28">
        <v>1180</v>
      </c>
      <c r="D398" s="29">
        <v>2170</v>
      </c>
      <c r="E398" s="29">
        <v>3060</v>
      </c>
      <c r="F398" s="29">
        <v>2050</v>
      </c>
      <c r="G398" s="29">
        <v>590</v>
      </c>
      <c r="H398" s="30">
        <v>9060</v>
      </c>
      <c r="I398" s="31"/>
      <c r="J398" s="32">
        <f t="shared" si="0"/>
        <v>13.024282560706402</v>
      </c>
      <c r="K398" s="33">
        <f t="shared" si="0"/>
        <v>23.951434878587197</v>
      </c>
      <c r="L398" s="33">
        <f t="shared" si="0"/>
        <v>33.774834437086092</v>
      </c>
      <c r="M398" s="33">
        <f t="shared" si="0"/>
        <v>22.626931567328917</v>
      </c>
      <c r="N398" s="34">
        <f t="shared" si="0"/>
        <v>6.5121412803532008</v>
      </c>
    </row>
    <row r="399" spans="1:14" x14ac:dyDescent="0.2">
      <c r="A399" s="26" t="s">
        <v>17</v>
      </c>
      <c r="B399" s="27">
        <v>2033</v>
      </c>
      <c r="C399" s="28">
        <v>1240</v>
      </c>
      <c r="D399" s="29">
        <v>2120</v>
      </c>
      <c r="E399" s="29">
        <v>2840</v>
      </c>
      <c r="F399" s="29">
        <v>2160</v>
      </c>
      <c r="G399" s="29">
        <v>830</v>
      </c>
      <c r="H399" s="30">
        <v>9190</v>
      </c>
      <c r="I399" s="31"/>
      <c r="J399" s="32">
        <f t="shared" si="0"/>
        <v>13.492927094668117</v>
      </c>
      <c r="K399" s="33">
        <f t="shared" si="0"/>
        <v>23.068552774755169</v>
      </c>
      <c r="L399" s="33">
        <f t="shared" si="0"/>
        <v>30.903155603917305</v>
      </c>
      <c r="M399" s="33">
        <f t="shared" si="0"/>
        <v>23.503808487486399</v>
      </c>
      <c r="N399" s="34">
        <f t="shared" si="0"/>
        <v>9.0315560391730134</v>
      </c>
    </row>
    <row r="400" spans="1:14" x14ac:dyDescent="0.2">
      <c r="A400" s="26" t="s">
        <v>17</v>
      </c>
      <c r="B400" s="27">
        <v>2038</v>
      </c>
      <c r="C400" s="28">
        <v>1290</v>
      </c>
      <c r="D400" s="29">
        <v>2030</v>
      </c>
      <c r="E400" s="29">
        <v>2760</v>
      </c>
      <c r="F400" s="29">
        <v>2160</v>
      </c>
      <c r="G400" s="29">
        <v>1000</v>
      </c>
      <c r="H400" s="30">
        <v>9260</v>
      </c>
      <c r="I400" s="31"/>
      <c r="J400" s="32">
        <f t="shared" si="0"/>
        <v>13.930885529157667</v>
      </c>
      <c r="K400" s="33">
        <f t="shared" si="0"/>
        <v>21.922246220302377</v>
      </c>
      <c r="L400" s="33">
        <f t="shared" si="0"/>
        <v>29.805615550755938</v>
      </c>
      <c r="M400" s="33">
        <f t="shared" si="0"/>
        <v>23.326133909287257</v>
      </c>
      <c r="N400" s="34">
        <f t="shared" si="0"/>
        <v>10.799136069114471</v>
      </c>
    </row>
    <row r="401" spans="1:14" x14ac:dyDescent="0.2">
      <c r="A401" s="26" t="s">
        <v>17</v>
      </c>
      <c r="B401" s="27">
        <v>2043</v>
      </c>
      <c r="C401" s="28">
        <v>1300</v>
      </c>
      <c r="D401" s="29">
        <v>1960</v>
      </c>
      <c r="E401" s="29">
        <v>2810</v>
      </c>
      <c r="F401" s="29">
        <v>1960</v>
      </c>
      <c r="G401" s="29">
        <v>1210</v>
      </c>
      <c r="H401" s="30">
        <v>9250</v>
      </c>
      <c r="I401" s="31"/>
      <c r="J401" s="32">
        <f t="shared" si="0"/>
        <v>14.054054054054054</v>
      </c>
      <c r="K401" s="33">
        <f t="shared" si="0"/>
        <v>21.189189189189189</v>
      </c>
      <c r="L401" s="33">
        <f t="shared" si="0"/>
        <v>30.378378378378379</v>
      </c>
      <c r="M401" s="33">
        <f t="shared" si="0"/>
        <v>21.189189189189189</v>
      </c>
      <c r="N401" s="34">
        <f t="shared" si="0"/>
        <v>13.081081081081081</v>
      </c>
    </row>
    <row r="402" spans="1:14" x14ac:dyDescent="0.2">
      <c r="A402" s="35" t="s">
        <v>18</v>
      </c>
      <c r="B402" s="36">
        <v>2013</v>
      </c>
      <c r="C402" s="37">
        <v>5050</v>
      </c>
      <c r="D402" s="38">
        <v>7590</v>
      </c>
      <c r="E402" s="38">
        <v>8460</v>
      </c>
      <c r="F402" s="38">
        <v>2460</v>
      </c>
      <c r="G402" s="38">
        <v>890</v>
      </c>
      <c r="H402" s="39">
        <v>24400</v>
      </c>
      <c r="I402" s="40"/>
      <c r="J402" s="41">
        <f t="shared" si="0"/>
        <v>20.696721311475411</v>
      </c>
      <c r="K402" s="42">
        <f t="shared" si="0"/>
        <v>31.106557377049182</v>
      </c>
      <c r="L402" s="42">
        <f t="shared" si="0"/>
        <v>34.672131147540988</v>
      </c>
      <c r="M402" s="42">
        <f t="shared" si="0"/>
        <v>10.081967213114753</v>
      </c>
      <c r="N402" s="43">
        <f t="shared" si="0"/>
        <v>3.6475409836065573</v>
      </c>
    </row>
    <row r="403" spans="1:14" x14ac:dyDescent="0.2">
      <c r="A403" s="35" t="s">
        <v>18</v>
      </c>
      <c r="B403" s="36">
        <v>2018</v>
      </c>
      <c r="C403" s="37">
        <v>5380</v>
      </c>
      <c r="D403" s="38">
        <v>8820</v>
      </c>
      <c r="E403" s="38">
        <v>9160</v>
      </c>
      <c r="F403" s="38">
        <v>3190</v>
      </c>
      <c r="G403" s="38">
        <v>1020</v>
      </c>
      <c r="H403" s="39">
        <v>27600</v>
      </c>
      <c r="I403" s="40"/>
      <c r="J403" s="41">
        <f t="shared" si="0"/>
        <v>19.492753623188406</v>
      </c>
      <c r="K403" s="42">
        <f t="shared" si="0"/>
        <v>31.956521739130434</v>
      </c>
      <c r="L403" s="42">
        <f t="shared" si="0"/>
        <v>33.188405797101453</v>
      </c>
      <c r="M403" s="42">
        <f t="shared" si="0"/>
        <v>11.557971014492754</v>
      </c>
      <c r="N403" s="43">
        <f t="shared" si="0"/>
        <v>3.6956521739130435</v>
      </c>
    </row>
    <row r="404" spans="1:14" x14ac:dyDescent="0.2">
      <c r="A404" s="35" t="s">
        <v>18</v>
      </c>
      <c r="B404" s="36">
        <v>2023</v>
      </c>
      <c r="C404" s="37">
        <v>5400</v>
      </c>
      <c r="D404" s="38">
        <v>9080</v>
      </c>
      <c r="E404" s="38">
        <v>9220</v>
      </c>
      <c r="F404" s="38">
        <v>3820</v>
      </c>
      <c r="G404" s="38">
        <v>1170</v>
      </c>
      <c r="H404" s="39">
        <v>28700</v>
      </c>
      <c r="I404" s="40"/>
      <c r="J404" s="41">
        <f t="shared" si="0"/>
        <v>18.815331010452962</v>
      </c>
      <c r="K404" s="42">
        <f t="shared" si="0"/>
        <v>31.637630662020904</v>
      </c>
      <c r="L404" s="42">
        <f t="shared" si="0"/>
        <v>32.125435540069688</v>
      </c>
      <c r="M404" s="42">
        <f t="shared" si="0"/>
        <v>13.310104529616726</v>
      </c>
      <c r="N404" s="43">
        <f t="shared" si="0"/>
        <v>4.0766550522648082</v>
      </c>
    </row>
    <row r="405" spans="1:14" x14ac:dyDescent="0.2">
      <c r="A405" s="35" t="s">
        <v>18</v>
      </c>
      <c r="B405" s="36">
        <v>2028</v>
      </c>
      <c r="C405" s="37">
        <v>5420</v>
      </c>
      <c r="D405" s="38">
        <v>9190</v>
      </c>
      <c r="E405" s="38">
        <v>9220</v>
      </c>
      <c r="F405" s="38">
        <v>4450</v>
      </c>
      <c r="G405" s="38">
        <v>1450</v>
      </c>
      <c r="H405" s="39">
        <v>29700</v>
      </c>
      <c r="I405" s="40"/>
      <c r="J405" s="41">
        <f t="shared" si="0"/>
        <v>18.249158249158249</v>
      </c>
      <c r="K405" s="42">
        <f t="shared" si="0"/>
        <v>30.942760942760945</v>
      </c>
      <c r="L405" s="42">
        <f t="shared" si="0"/>
        <v>31.043771043771045</v>
      </c>
      <c r="M405" s="42">
        <f t="shared" si="0"/>
        <v>14.983164983164984</v>
      </c>
      <c r="N405" s="43">
        <f t="shared" si="0"/>
        <v>4.8821548821548824</v>
      </c>
    </row>
    <row r="406" spans="1:14" x14ac:dyDescent="0.2">
      <c r="A406" s="35" t="s">
        <v>18</v>
      </c>
      <c r="B406" s="36">
        <v>2033</v>
      </c>
      <c r="C406" s="37">
        <v>5400</v>
      </c>
      <c r="D406" s="38">
        <v>8930</v>
      </c>
      <c r="E406" s="38">
        <v>9580</v>
      </c>
      <c r="F406" s="38">
        <v>4820</v>
      </c>
      <c r="G406" s="38">
        <v>1910</v>
      </c>
      <c r="H406" s="39">
        <v>30600</v>
      </c>
      <c r="I406" s="40"/>
      <c r="J406" s="41">
        <f t="shared" si="0"/>
        <v>17.647058823529413</v>
      </c>
      <c r="K406" s="42">
        <f t="shared" si="0"/>
        <v>29.183006535947715</v>
      </c>
      <c r="L406" s="42">
        <f t="shared" si="0"/>
        <v>31.307189542483659</v>
      </c>
      <c r="M406" s="42">
        <f t="shared" si="0"/>
        <v>15.751633986928104</v>
      </c>
      <c r="N406" s="43">
        <f t="shared" si="0"/>
        <v>6.2418300653594772</v>
      </c>
    </row>
    <row r="407" spans="1:14" x14ac:dyDescent="0.2">
      <c r="A407" s="35" t="s">
        <v>18</v>
      </c>
      <c r="B407" s="36">
        <v>2038</v>
      </c>
      <c r="C407" s="37">
        <v>5340</v>
      </c>
      <c r="D407" s="38">
        <v>8810</v>
      </c>
      <c r="E407" s="38">
        <v>9740</v>
      </c>
      <c r="F407" s="38">
        <v>5180</v>
      </c>
      <c r="G407" s="38">
        <v>2340</v>
      </c>
      <c r="H407" s="39">
        <v>31400</v>
      </c>
      <c r="I407" s="40"/>
      <c r="J407" s="41">
        <f t="shared" si="0"/>
        <v>17.00636942675159</v>
      </c>
      <c r="K407" s="42">
        <f t="shared" si="0"/>
        <v>28.057324840764331</v>
      </c>
      <c r="L407" s="42">
        <f t="shared" si="0"/>
        <v>31.019108280254777</v>
      </c>
      <c r="M407" s="42">
        <f t="shared" si="0"/>
        <v>16.496815286624201</v>
      </c>
      <c r="N407" s="43">
        <f t="shared" si="0"/>
        <v>7.452229299363057</v>
      </c>
    </row>
    <row r="408" spans="1:14" x14ac:dyDescent="0.2">
      <c r="A408" s="35" t="s">
        <v>18</v>
      </c>
      <c r="B408" s="36">
        <v>2043</v>
      </c>
      <c r="C408" s="37">
        <v>5300</v>
      </c>
      <c r="D408" s="38">
        <v>8870</v>
      </c>
      <c r="E408" s="38">
        <v>9970</v>
      </c>
      <c r="F408" s="38">
        <v>5080</v>
      </c>
      <c r="G408" s="38">
        <v>2830</v>
      </c>
      <c r="H408" s="39">
        <v>32000</v>
      </c>
      <c r="I408" s="40"/>
      <c r="J408" s="41">
        <f t="shared" si="0"/>
        <v>16.5625</v>
      </c>
      <c r="K408" s="42">
        <f t="shared" si="0"/>
        <v>27.718749999999996</v>
      </c>
      <c r="L408" s="42">
        <f t="shared" si="0"/>
        <v>31.156250000000004</v>
      </c>
      <c r="M408" s="42">
        <f t="shared" si="0"/>
        <v>15.875</v>
      </c>
      <c r="N408" s="43">
        <f t="shared" si="0"/>
        <v>8.84375</v>
      </c>
    </row>
    <row r="409" spans="1:14" x14ac:dyDescent="0.2">
      <c r="A409" s="26" t="s">
        <v>19</v>
      </c>
      <c r="B409" s="27">
        <v>2013</v>
      </c>
      <c r="C409" s="28">
        <v>4280</v>
      </c>
      <c r="D409" s="29">
        <v>5930</v>
      </c>
      <c r="E409" s="29">
        <v>8100</v>
      </c>
      <c r="F409" s="29">
        <v>2490</v>
      </c>
      <c r="G409" s="29">
        <v>1110</v>
      </c>
      <c r="H409" s="30">
        <v>21900</v>
      </c>
      <c r="I409" s="31"/>
      <c r="J409" s="32">
        <f t="shared" si="0"/>
        <v>19.543378995433791</v>
      </c>
      <c r="K409" s="33">
        <f t="shared" si="0"/>
        <v>27.077625570776252</v>
      </c>
      <c r="L409" s="33">
        <f t="shared" si="0"/>
        <v>36.986301369863014</v>
      </c>
      <c r="M409" s="33">
        <f t="shared" si="0"/>
        <v>11.36986301369863</v>
      </c>
      <c r="N409" s="34">
        <f t="shared" si="0"/>
        <v>5.0684931506849313</v>
      </c>
    </row>
    <row r="410" spans="1:14" x14ac:dyDescent="0.2">
      <c r="A410" s="26" t="s">
        <v>19</v>
      </c>
      <c r="B410" s="27">
        <v>2018</v>
      </c>
      <c r="C410" s="28">
        <v>4070</v>
      </c>
      <c r="D410" s="29">
        <v>6040</v>
      </c>
      <c r="E410" s="29">
        <v>7950</v>
      </c>
      <c r="F410" s="29">
        <v>2980</v>
      </c>
      <c r="G410" s="29">
        <v>1070</v>
      </c>
      <c r="H410" s="30">
        <v>22100</v>
      </c>
      <c r="I410" s="31"/>
      <c r="J410" s="32">
        <f t="shared" si="0"/>
        <v>18.416289592760183</v>
      </c>
      <c r="K410" s="33">
        <f t="shared" si="0"/>
        <v>27.330316742081447</v>
      </c>
      <c r="L410" s="33">
        <f t="shared" si="0"/>
        <v>35.972850678733032</v>
      </c>
      <c r="M410" s="33">
        <f t="shared" si="0"/>
        <v>13.484162895927602</v>
      </c>
      <c r="N410" s="34">
        <f t="shared" si="0"/>
        <v>4.8416289592760187</v>
      </c>
    </row>
    <row r="411" spans="1:14" x14ac:dyDescent="0.2">
      <c r="A411" s="26" t="s">
        <v>19</v>
      </c>
      <c r="B411" s="27">
        <v>2023</v>
      </c>
      <c r="C411" s="28">
        <v>3760</v>
      </c>
      <c r="D411" s="29">
        <v>6220</v>
      </c>
      <c r="E411" s="29">
        <v>7580</v>
      </c>
      <c r="F411" s="29">
        <v>3440</v>
      </c>
      <c r="G411" s="29">
        <v>1180</v>
      </c>
      <c r="H411" s="30">
        <v>22200</v>
      </c>
      <c r="I411" s="31"/>
      <c r="J411" s="32">
        <f t="shared" si="0"/>
        <v>16.936936936936934</v>
      </c>
      <c r="K411" s="33">
        <f t="shared" si="0"/>
        <v>28.018018018018019</v>
      </c>
      <c r="L411" s="33">
        <f t="shared" si="0"/>
        <v>34.144144144144143</v>
      </c>
      <c r="M411" s="33">
        <f t="shared" si="0"/>
        <v>15.495495495495495</v>
      </c>
      <c r="N411" s="34">
        <f t="shared" si="0"/>
        <v>5.3153153153153152</v>
      </c>
    </row>
    <row r="412" spans="1:14" x14ac:dyDescent="0.2">
      <c r="A412" s="26" t="s">
        <v>19</v>
      </c>
      <c r="B412" s="27">
        <v>2028</v>
      </c>
      <c r="C412" s="28">
        <v>3560</v>
      </c>
      <c r="D412" s="29">
        <v>6260</v>
      </c>
      <c r="E412" s="29">
        <v>7170</v>
      </c>
      <c r="F412" s="29">
        <v>3840</v>
      </c>
      <c r="G412" s="29">
        <v>1440</v>
      </c>
      <c r="H412" s="30">
        <v>22300</v>
      </c>
      <c r="I412" s="31"/>
      <c r="J412" s="32">
        <f t="shared" si="0"/>
        <v>15.964125560538116</v>
      </c>
      <c r="K412" s="33">
        <f t="shared" si="0"/>
        <v>28.071748878923771</v>
      </c>
      <c r="L412" s="33">
        <f t="shared" si="0"/>
        <v>32.152466367713004</v>
      </c>
      <c r="M412" s="33">
        <f t="shared" si="0"/>
        <v>17.219730941704036</v>
      </c>
      <c r="N412" s="34">
        <f t="shared" si="0"/>
        <v>6.4573991031390134</v>
      </c>
    </row>
    <row r="413" spans="1:14" x14ac:dyDescent="0.2">
      <c r="A413" s="26" t="s">
        <v>19</v>
      </c>
      <c r="B413" s="27">
        <v>2033</v>
      </c>
      <c r="C413" s="28">
        <v>3560</v>
      </c>
      <c r="D413" s="29">
        <v>6060</v>
      </c>
      <c r="E413" s="29">
        <v>6820</v>
      </c>
      <c r="F413" s="29">
        <v>4070</v>
      </c>
      <c r="G413" s="29">
        <v>1820</v>
      </c>
      <c r="H413" s="30">
        <v>22300</v>
      </c>
      <c r="I413" s="31"/>
      <c r="J413" s="32">
        <f t="shared" si="0"/>
        <v>15.964125560538116</v>
      </c>
      <c r="K413" s="33">
        <f t="shared" si="0"/>
        <v>27.174887892376681</v>
      </c>
      <c r="L413" s="33">
        <f t="shared" si="0"/>
        <v>30.582959641255602</v>
      </c>
      <c r="M413" s="33">
        <f t="shared" si="0"/>
        <v>18.251121076233183</v>
      </c>
      <c r="N413" s="34">
        <f t="shared" si="0"/>
        <v>8.1614349775784767</v>
      </c>
    </row>
    <row r="414" spans="1:14" x14ac:dyDescent="0.2">
      <c r="A414" s="26" t="s">
        <v>19</v>
      </c>
      <c r="B414" s="27">
        <v>2038</v>
      </c>
      <c r="C414" s="28">
        <v>3560</v>
      </c>
      <c r="D414" s="29">
        <v>5810</v>
      </c>
      <c r="E414" s="29">
        <v>6570</v>
      </c>
      <c r="F414" s="29">
        <v>4180</v>
      </c>
      <c r="G414" s="29">
        <v>2170</v>
      </c>
      <c r="H414" s="30">
        <v>22300</v>
      </c>
      <c r="I414" s="31"/>
      <c r="J414" s="32">
        <f t="shared" si="0"/>
        <v>15.964125560538116</v>
      </c>
      <c r="K414" s="33">
        <f t="shared" si="0"/>
        <v>26.053811659192828</v>
      </c>
      <c r="L414" s="33">
        <f t="shared" si="0"/>
        <v>29.461883408071749</v>
      </c>
      <c r="M414" s="33">
        <f t="shared" si="0"/>
        <v>18.744394618834082</v>
      </c>
      <c r="N414" s="34">
        <f t="shared" si="0"/>
        <v>9.7309417040358746</v>
      </c>
    </row>
    <row r="415" spans="1:14" x14ac:dyDescent="0.2">
      <c r="A415" s="26" t="s">
        <v>19</v>
      </c>
      <c r="B415" s="27">
        <v>2043</v>
      </c>
      <c r="C415" s="28">
        <v>3510</v>
      </c>
      <c r="D415" s="29">
        <v>5610</v>
      </c>
      <c r="E415" s="29">
        <v>6570</v>
      </c>
      <c r="F415" s="29">
        <v>3870</v>
      </c>
      <c r="G415" s="29">
        <v>2530</v>
      </c>
      <c r="H415" s="30">
        <v>22100</v>
      </c>
      <c r="I415" s="31"/>
      <c r="J415" s="32">
        <f t="shared" si="0"/>
        <v>15.882352941176469</v>
      </c>
      <c r="K415" s="33">
        <f t="shared" si="0"/>
        <v>25.384615384615383</v>
      </c>
      <c r="L415" s="33">
        <f t="shared" si="0"/>
        <v>29.728506787330318</v>
      </c>
      <c r="M415" s="33">
        <f t="shared" si="0"/>
        <v>17.511312217194568</v>
      </c>
      <c r="N415" s="34">
        <f t="shared" si="0"/>
        <v>11.447963800904978</v>
      </c>
    </row>
    <row r="416" spans="1:14" x14ac:dyDescent="0.2">
      <c r="A416" s="35" t="s">
        <v>20</v>
      </c>
      <c r="B416" s="36">
        <v>2013</v>
      </c>
      <c r="C416" s="37">
        <v>2920</v>
      </c>
      <c r="D416" s="38">
        <v>10380</v>
      </c>
      <c r="E416" s="38">
        <v>6630</v>
      </c>
      <c r="F416" s="38">
        <v>1700</v>
      </c>
      <c r="G416" s="38">
        <v>750</v>
      </c>
      <c r="H416" s="39">
        <v>22400</v>
      </c>
      <c r="I416" s="44"/>
      <c r="J416" s="41">
        <f t="shared" si="0"/>
        <v>13.035714285714286</v>
      </c>
      <c r="K416" s="42">
        <f t="shared" si="0"/>
        <v>46.339285714285715</v>
      </c>
      <c r="L416" s="42">
        <f t="shared" si="0"/>
        <v>29.598214285714285</v>
      </c>
      <c r="M416" s="42">
        <f t="shared" si="0"/>
        <v>7.5892857142857135</v>
      </c>
      <c r="N416" s="43">
        <f t="shared" si="0"/>
        <v>3.3482142857142856</v>
      </c>
    </row>
    <row r="417" spans="1:14" x14ac:dyDescent="0.2">
      <c r="A417" s="35" t="s">
        <v>20</v>
      </c>
      <c r="B417" s="36">
        <v>2018</v>
      </c>
      <c r="C417" s="37">
        <v>3360</v>
      </c>
      <c r="D417" s="38">
        <v>12030</v>
      </c>
      <c r="E417" s="38">
        <v>7060</v>
      </c>
      <c r="F417" s="38">
        <v>2150</v>
      </c>
      <c r="G417" s="38">
        <v>750</v>
      </c>
      <c r="H417" s="39">
        <v>25300</v>
      </c>
      <c r="I417" s="44"/>
      <c r="J417" s="41">
        <f t="shared" si="0"/>
        <v>13.280632411067195</v>
      </c>
      <c r="K417" s="42">
        <f t="shared" si="0"/>
        <v>47.549407114624501</v>
      </c>
      <c r="L417" s="42">
        <f t="shared" si="0"/>
        <v>27.905138339920949</v>
      </c>
      <c r="M417" s="42">
        <f t="shared" si="0"/>
        <v>8.4980237154150196</v>
      </c>
      <c r="N417" s="43">
        <f t="shared" si="0"/>
        <v>2.9644268774703555</v>
      </c>
    </row>
    <row r="418" spans="1:14" x14ac:dyDescent="0.2">
      <c r="A418" s="35" t="s">
        <v>20</v>
      </c>
      <c r="B418" s="36">
        <v>2023</v>
      </c>
      <c r="C418" s="37">
        <v>3740</v>
      </c>
      <c r="D418" s="38">
        <v>13210</v>
      </c>
      <c r="E418" s="38">
        <v>7370</v>
      </c>
      <c r="F418" s="38">
        <v>2690</v>
      </c>
      <c r="G418" s="38">
        <v>830</v>
      </c>
      <c r="H418" s="39">
        <v>27900</v>
      </c>
      <c r="I418" s="44"/>
      <c r="J418" s="41">
        <f t="shared" si="0"/>
        <v>13.405017921146953</v>
      </c>
      <c r="K418" s="42">
        <f t="shared" si="0"/>
        <v>47.347670250896059</v>
      </c>
      <c r="L418" s="42">
        <f t="shared" si="0"/>
        <v>26.415770609318994</v>
      </c>
      <c r="M418" s="42">
        <f t="shared" si="0"/>
        <v>9.6415770609318994</v>
      </c>
      <c r="N418" s="43">
        <f t="shared" si="0"/>
        <v>2.9749103942652328</v>
      </c>
    </row>
    <row r="419" spans="1:14" x14ac:dyDescent="0.2">
      <c r="A419" s="35" t="s">
        <v>20</v>
      </c>
      <c r="B419" s="36">
        <v>2028</v>
      </c>
      <c r="C419" s="37">
        <v>3600</v>
      </c>
      <c r="D419" s="38">
        <v>13610</v>
      </c>
      <c r="E419" s="38">
        <v>7640</v>
      </c>
      <c r="F419" s="38">
        <v>3070</v>
      </c>
      <c r="G419" s="38">
        <v>1010</v>
      </c>
      <c r="H419" s="39">
        <v>28900</v>
      </c>
      <c r="I419" s="44"/>
      <c r="J419" s="41">
        <f t="shared" si="0"/>
        <v>12.45674740484429</v>
      </c>
      <c r="K419" s="42">
        <f t="shared" si="0"/>
        <v>47.093425605536332</v>
      </c>
      <c r="L419" s="42">
        <f t="shared" si="0"/>
        <v>26.435986159169548</v>
      </c>
      <c r="M419" s="42">
        <f t="shared" si="0"/>
        <v>10.622837370242214</v>
      </c>
      <c r="N419" s="43">
        <f t="shared" si="0"/>
        <v>3.4948096885813151</v>
      </c>
    </row>
    <row r="420" spans="1:14" x14ac:dyDescent="0.2">
      <c r="A420" s="35" t="s">
        <v>20</v>
      </c>
      <c r="B420" s="36">
        <v>2033</v>
      </c>
      <c r="C420" s="37">
        <v>3520</v>
      </c>
      <c r="D420" s="38">
        <v>13690</v>
      </c>
      <c r="E420" s="38">
        <v>8220</v>
      </c>
      <c r="F420" s="38">
        <v>3280</v>
      </c>
      <c r="G420" s="38">
        <v>1230</v>
      </c>
      <c r="H420" s="39">
        <v>29900</v>
      </c>
      <c r="I420" s="44"/>
      <c r="J420" s="41">
        <f t="shared" si="0"/>
        <v>11.77257525083612</v>
      </c>
      <c r="K420" s="42">
        <f t="shared" si="0"/>
        <v>45.785953177257525</v>
      </c>
      <c r="L420" s="42">
        <f t="shared" si="0"/>
        <v>27.491638795986624</v>
      </c>
      <c r="M420" s="42">
        <f t="shared" si="0"/>
        <v>10.969899665551839</v>
      </c>
      <c r="N420" s="43">
        <f t="shared" si="0"/>
        <v>4.1137123745819393</v>
      </c>
    </row>
    <row r="421" spans="1:14" x14ac:dyDescent="0.2">
      <c r="A421" s="35" t="s">
        <v>20</v>
      </c>
      <c r="B421" s="36">
        <v>2038</v>
      </c>
      <c r="C421" s="37">
        <v>3500</v>
      </c>
      <c r="D421" s="38">
        <v>13630</v>
      </c>
      <c r="E421" s="38">
        <v>8830</v>
      </c>
      <c r="F421" s="38">
        <v>3440</v>
      </c>
      <c r="G421" s="38">
        <v>1490</v>
      </c>
      <c r="H421" s="39">
        <v>30900</v>
      </c>
      <c r="I421" s="44"/>
      <c r="J421" s="41">
        <f t="shared" si="0"/>
        <v>11.326860841423949</v>
      </c>
      <c r="K421" s="42">
        <f t="shared" si="0"/>
        <v>44.110032362459542</v>
      </c>
      <c r="L421" s="42">
        <f t="shared" si="0"/>
        <v>28.576051779935273</v>
      </c>
      <c r="M421" s="42">
        <f t="shared" si="0"/>
        <v>11.132686084142394</v>
      </c>
      <c r="N421" s="43">
        <f t="shared" si="0"/>
        <v>4.8220064724919096</v>
      </c>
    </row>
    <row r="422" spans="1:14" x14ac:dyDescent="0.2">
      <c r="A422" s="35" t="s">
        <v>20</v>
      </c>
      <c r="B422" s="36">
        <v>2043</v>
      </c>
      <c r="C422" s="37">
        <v>3550</v>
      </c>
      <c r="D422" s="38">
        <v>13530</v>
      </c>
      <c r="E422" s="38">
        <v>9620</v>
      </c>
      <c r="F422" s="38">
        <v>3350</v>
      </c>
      <c r="G422" s="38">
        <v>1740</v>
      </c>
      <c r="H422" s="39">
        <v>31800</v>
      </c>
      <c r="I422" s="44"/>
      <c r="J422" s="41">
        <f t="shared" si="0"/>
        <v>11.163522012578616</v>
      </c>
      <c r="K422" s="42">
        <f t="shared" si="0"/>
        <v>42.547169811320757</v>
      </c>
      <c r="L422" s="42">
        <f t="shared" si="0"/>
        <v>30.251572327044023</v>
      </c>
      <c r="M422" s="42">
        <f t="shared" si="0"/>
        <v>10.534591194968554</v>
      </c>
      <c r="N422" s="43">
        <f t="shared" si="0"/>
        <v>5.4716981132075473</v>
      </c>
    </row>
    <row r="423" spans="1:14" x14ac:dyDescent="0.2">
      <c r="A423" s="26" t="s">
        <v>21</v>
      </c>
      <c r="B423" s="27">
        <v>2013</v>
      </c>
      <c r="C423" s="28">
        <v>4960</v>
      </c>
      <c r="D423" s="29">
        <v>7480</v>
      </c>
      <c r="E423" s="29">
        <v>8590</v>
      </c>
      <c r="F423" s="29">
        <v>2390</v>
      </c>
      <c r="G423" s="29">
        <v>730</v>
      </c>
      <c r="H423" s="30">
        <v>24200</v>
      </c>
      <c r="I423" s="31"/>
      <c r="J423" s="32">
        <f t="shared" si="0"/>
        <v>20.495867768595041</v>
      </c>
      <c r="K423" s="33">
        <f t="shared" si="0"/>
        <v>30.909090909090907</v>
      </c>
      <c r="L423" s="33">
        <f t="shared" si="0"/>
        <v>35.495867768595041</v>
      </c>
      <c r="M423" s="33">
        <f t="shared" si="0"/>
        <v>9.8760330578512399</v>
      </c>
      <c r="N423" s="34">
        <f t="shared" si="0"/>
        <v>3.0165289256198347</v>
      </c>
    </row>
    <row r="424" spans="1:14" x14ac:dyDescent="0.2">
      <c r="A424" s="26" t="s">
        <v>21</v>
      </c>
      <c r="B424" s="27">
        <v>2018</v>
      </c>
      <c r="C424" s="28">
        <v>4740</v>
      </c>
      <c r="D424" s="29">
        <v>7610</v>
      </c>
      <c r="E424" s="29">
        <v>8680</v>
      </c>
      <c r="F424" s="29">
        <v>2880</v>
      </c>
      <c r="G424" s="29">
        <v>730</v>
      </c>
      <c r="H424" s="30">
        <v>24600</v>
      </c>
      <c r="I424" s="31"/>
      <c r="J424" s="32">
        <f t="shared" si="0"/>
        <v>19.26829268292683</v>
      </c>
      <c r="K424" s="33">
        <f t="shared" si="0"/>
        <v>30.934959349593495</v>
      </c>
      <c r="L424" s="33">
        <f t="shared" si="0"/>
        <v>35.284552845528452</v>
      </c>
      <c r="M424" s="33">
        <f t="shared" si="0"/>
        <v>11.707317073170733</v>
      </c>
      <c r="N424" s="34">
        <f t="shared" si="0"/>
        <v>2.9674796747967478</v>
      </c>
    </row>
    <row r="425" spans="1:14" x14ac:dyDescent="0.2">
      <c r="A425" s="26" t="s">
        <v>21</v>
      </c>
      <c r="B425" s="27">
        <v>2023</v>
      </c>
      <c r="C425" s="28">
        <v>4610</v>
      </c>
      <c r="D425" s="29">
        <v>7560</v>
      </c>
      <c r="E425" s="29">
        <v>8410</v>
      </c>
      <c r="F425" s="29">
        <v>3500</v>
      </c>
      <c r="G425" s="29">
        <v>790</v>
      </c>
      <c r="H425" s="30">
        <v>24900</v>
      </c>
      <c r="I425" s="31"/>
      <c r="J425" s="32">
        <f t="shared" si="0"/>
        <v>18.514056224899598</v>
      </c>
      <c r="K425" s="33">
        <f t="shared" si="0"/>
        <v>30.361445783132528</v>
      </c>
      <c r="L425" s="33">
        <f t="shared" si="0"/>
        <v>33.77510040160643</v>
      </c>
      <c r="M425" s="33">
        <f t="shared" si="0"/>
        <v>14.056224899598394</v>
      </c>
      <c r="N425" s="34">
        <f t="shared" si="0"/>
        <v>3.1726907630522092</v>
      </c>
    </row>
    <row r="426" spans="1:14" x14ac:dyDescent="0.2">
      <c r="A426" s="26" t="s">
        <v>21</v>
      </c>
      <c r="B426" s="27">
        <v>2028</v>
      </c>
      <c r="C426" s="28">
        <v>4350</v>
      </c>
      <c r="D426" s="29">
        <v>7660</v>
      </c>
      <c r="E426" s="29">
        <v>7850</v>
      </c>
      <c r="F426" s="29">
        <v>4080</v>
      </c>
      <c r="G426" s="29">
        <v>1120</v>
      </c>
      <c r="H426" s="30">
        <v>25100</v>
      </c>
      <c r="I426" s="31"/>
      <c r="J426" s="32">
        <f t="shared" si="0"/>
        <v>17.330677290836654</v>
      </c>
      <c r="K426" s="33">
        <f t="shared" si="0"/>
        <v>30.517928286852591</v>
      </c>
      <c r="L426" s="33">
        <f t="shared" si="0"/>
        <v>31.274900398406373</v>
      </c>
      <c r="M426" s="33">
        <f t="shared" si="0"/>
        <v>16.254980079681275</v>
      </c>
      <c r="N426" s="34">
        <f t="shared" si="0"/>
        <v>4.4621513944223112</v>
      </c>
    </row>
    <row r="427" spans="1:14" x14ac:dyDescent="0.2">
      <c r="A427" s="26" t="s">
        <v>21</v>
      </c>
      <c r="B427" s="27">
        <v>2033</v>
      </c>
      <c r="C427" s="28">
        <v>4290</v>
      </c>
      <c r="D427" s="29">
        <v>7370</v>
      </c>
      <c r="E427" s="29">
        <v>7630</v>
      </c>
      <c r="F427" s="29">
        <v>4360</v>
      </c>
      <c r="G427" s="29">
        <v>1500</v>
      </c>
      <c r="H427" s="30">
        <v>25200</v>
      </c>
      <c r="I427" s="31"/>
      <c r="J427" s="32">
        <f t="shared" ref="J427:N458" si="1">C427/$H427*100</f>
        <v>17.023809523809526</v>
      </c>
      <c r="K427" s="33">
        <f t="shared" si="1"/>
        <v>29.246031746031747</v>
      </c>
      <c r="L427" s="33">
        <f t="shared" si="1"/>
        <v>30.277777777777775</v>
      </c>
      <c r="M427" s="33">
        <f t="shared" si="1"/>
        <v>17.301587301587301</v>
      </c>
      <c r="N427" s="34">
        <f t="shared" si="1"/>
        <v>5.9523809523809517</v>
      </c>
    </row>
    <row r="428" spans="1:14" x14ac:dyDescent="0.2">
      <c r="A428" s="26" t="s">
        <v>21</v>
      </c>
      <c r="B428" s="27">
        <v>2038</v>
      </c>
      <c r="C428" s="28">
        <v>4210</v>
      </c>
      <c r="D428" s="29">
        <v>7100</v>
      </c>
      <c r="E428" s="29">
        <v>7310</v>
      </c>
      <c r="F428" s="29">
        <v>4560</v>
      </c>
      <c r="G428" s="29">
        <v>1910</v>
      </c>
      <c r="H428" s="30">
        <v>25100</v>
      </c>
      <c r="I428" s="31"/>
      <c r="J428" s="32">
        <f t="shared" si="1"/>
        <v>16.772908366533866</v>
      </c>
      <c r="K428" s="33">
        <f t="shared" si="1"/>
        <v>28.286852589641438</v>
      </c>
      <c r="L428" s="33">
        <f t="shared" si="1"/>
        <v>29.123505976095615</v>
      </c>
      <c r="M428" s="33">
        <f t="shared" si="1"/>
        <v>18.167330677290835</v>
      </c>
      <c r="N428" s="34">
        <f t="shared" si="1"/>
        <v>7.6095617529880482</v>
      </c>
    </row>
    <row r="429" spans="1:14" x14ac:dyDescent="0.2">
      <c r="A429" s="26" t="s">
        <v>21</v>
      </c>
      <c r="B429" s="27">
        <v>2043</v>
      </c>
      <c r="C429" s="28">
        <v>4110</v>
      </c>
      <c r="D429" s="29">
        <v>6820</v>
      </c>
      <c r="E429" s="29">
        <v>7260</v>
      </c>
      <c r="F429" s="29">
        <v>4290</v>
      </c>
      <c r="G429" s="29">
        <v>2410</v>
      </c>
      <c r="H429" s="30">
        <v>24900</v>
      </c>
      <c r="I429" s="31"/>
      <c r="J429" s="32">
        <f t="shared" si="1"/>
        <v>16.506024096385541</v>
      </c>
      <c r="K429" s="33">
        <f t="shared" si="1"/>
        <v>27.389558232931726</v>
      </c>
      <c r="L429" s="33">
        <f t="shared" si="1"/>
        <v>29.156626506024097</v>
      </c>
      <c r="M429" s="33">
        <f t="shared" si="1"/>
        <v>17.2289156626506</v>
      </c>
      <c r="N429" s="34">
        <f t="shared" si="1"/>
        <v>9.6787148594377506</v>
      </c>
    </row>
    <row r="430" spans="1:14" x14ac:dyDescent="0.2">
      <c r="A430" s="35" t="s">
        <v>22</v>
      </c>
      <c r="B430" s="36">
        <v>2013</v>
      </c>
      <c r="C430" s="37">
        <v>4220</v>
      </c>
      <c r="D430" s="38">
        <v>7390</v>
      </c>
      <c r="E430" s="38">
        <v>8400</v>
      </c>
      <c r="F430" s="38">
        <v>2520</v>
      </c>
      <c r="G430" s="38">
        <v>1090</v>
      </c>
      <c r="H430" s="39">
        <v>23600</v>
      </c>
      <c r="I430" s="44"/>
      <c r="J430" s="41">
        <f t="shared" si="1"/>
        <v>17.881355932203391</v>
      </c>
      <c r="K430" s="42">
        <f t="shared" si="1"/>
        <v>31.313559322033896</v>
      </c>
      <c r="L430" s="42">
        <f t="shared" si="1"/>
        <v>35.593220338983052</v>
      </c>
      <c r="M430" s="42">
        <f t="shared" si="1"/>
        <v>10.677966101694915</v>
      </c>
      <c r="N430" s="43">
        <f t="shared" si="1"/>
        <v>4.6186440677966099</v>
      </c>
    </row>
    <row r="431" spans="1:14" x14ac:dyDescent="0.2">
      <c r="A431" s="35" t="s">
        <v>22</v>
      </c>
      <c r="B431" s="36">
        <v>2018</v>
      </c>
      <c r="C431" s="37">
        <v>3960</v>
      </c>
      <c r="D431" s="38">
        <v>7730</v>
      </c>
      <c r="E431" s="38">
        <v>8160</v>
      </c>
      <c r="F431" s="38">
        <v>2960</v>
      </c>
      <c r="G431" s="38">
        <v>1140</v>
      </c>
      <c r="H431" s="39">
        <v>23900</v>
      </c>
      <c r="I431" s="44"/>
      <c r="J431" s="41">
        <f t="shared" si="1"/>
        <v>16.569037656903767</v>
      </c>
      <c r="K431" s="42">
        <f t="shared" si="1"/>
        <v>32.34309623430962</v>
      </c>
      <c r="L431" s="42">
        <f t="shared" si="1"/>
        <v>34.14225941422594</v>
      </c>
      <c r="M431" s="42">
        <f t="shared" si="1"/>
        <v>12.384937238493723</v>
      </c>
      <c r="N431" s="43">
        <f t="shared" si="1"/>
        <v>4.7698744769874475</v>
      </c>
    </row>
    <row r="432" spans="1:14" x14ac:dyDescent="0.2">
      <c r="A432" s="35" t="s">
        <v>22</v>
      </c>
      <c r="B432" s="36">
        <v>2023</v>
      </c>
      <c r="C432" s="37">
        <v>3780</v>
      </c>
      <c r="D432" s="38">
        <v>7840</v>
      </c>
      <c r="E432" s="38">
        <v>7690</v>
      </c>
      <c r="F432" s="38">
        <v>3480</v>
      </c>
      <c r="G432" s="38">
        <v>1310</v>
      </c>
      <c r="H432" s="39">
        <v>24100</v>
      </c>
      <c r="I432" s="44"/>
      <c r="J432" s="41">
        <f t="shared" si="1"/>
        <v>15.684647302904564</v>
      </c>
      <c r="K432" s="42">
        <f t="shared" si="1"/>
        <v>32.531120331950206</v>
      </c>
      <c r="L432" s="42">
        <f t="shared" si="1"/>
        <v>31.908713692946055</v>
      </c>
      <c r="M432" s="42">
        <f t="shared" si="1"/>
        <v>14.439834024896264</v>
      </c>
      <c r="N432" s="43">
        <f t="shared" si="1"/>
        <v>5.4356846473029048</v>
      </c>
    </row>
    <row r="433" spans="1:14" x14ac:dyDescent="0.2">
      <c r="A433" s="35" t="s">
        <v>22</v>
      </c>
      <c r="B433" s="36">
        <v>2028</v>
      </c>
      <c r="C433" s="37">
        <v>3730</v>
      </c>
      <c r="D433" s="38">
        <v>7740</v>
      </c>
      <c r="E433" s="38">
        <v>7170</v>
      </c>
      <c r="F433" s="38">
        <v>4010</v>
      </c>
      <c r="G433" s="38">
        <v>1580</v>
      </c>
      <c r="H433" s="39">
        <v>24200</v>
      </c>
      <c r="I433" s="44"/>
      <c r="J433" s="41">
        <f t="shared" si="1"/>
        <v>15.41322314049587</v>
      </c>
      <c r="K433" s="42">
        <f t="shared" si="1"/>
        <v>31.983471074380166</v>
      </c>
      <c r="L433" s="42">
        <f t="shared" si="1"/>
        <v>29.628099173553718</v>
      </c>
      <c r="M433" s="42">
        <f t="shared" si="1"/>
        <v>16.570247933884296</v>
      </c>
      <c r="N433" s="43">
        <f t="shared" si="1"/>
        <v>6.5289256198347108</v>
      </c>
    </row>
    <row r="434" spans="1:14" x14ac:dyDescent="0.2">
      <c r="A434" s="35" t="s">
        <v>22</v>
      </c>
      <c r="B434" s="36">
        <v>2033</v>
      </c>
      <c r="C434" s="37">
        <v>3710</v>
      </c>
      <c r="D434" s="38">
        <v>7490</v>
      </c>
      <c r="E434" s="38">
        <v>6810</v>
      </c>
      <c r="F434" s="38">
        <v>4340</v>
      </c>
      <c r="G434" s="38">
        <v>1900</v>
      </c>
      <c r="H434" s="39">
        <v>24300</v>
      </c>
      <c r="I434" s="44"/>
      <c r="J434" s="41">
        <f t="shared" si="1"/>
        <v>15.267489711934157</v>
      </c>
      <c r="K434" s="42">
        <f t="shared" si="1"/>
        <v>30.823045267489711</v>
      </c>
      <c r="L434" s="42">
        <f t="shared" si="1"/>
        <v>28.02469135802469</v>
      </c>
      <c r="M434" s="42">
        <f t="shared" si="1"/>
        <v>17.860082304526749</v>
      </c>
      <c r="N434" s="43">
        <f t="shared" si="1"/>
        <v>7.8189300411522638</v>
      </c>
    </row>
    <row r="435" spans="1:14" x14ac:dyDescent="0.2">
      <c r="A435" s="35" t="s">
        <v>22</v>
      </c>
      <c r="B435" s="36">
        <v>2038</v>
      </c>
      <c r="C435" s="37">
        <v>3680</v>
      </c>
      <c r="D435" s="38">
        <v>7220</v>
      </c>
      <c r="E435" s="38">
        <v>6680</v>
      </c>
      <c r="F435" s="38">
        <v>4330</v>
      </c>
      <c r="G435" s="38">
        <v>2280</v>
      </c>
      <c r="H435" s="39">
        <v>24200</v>
      </c>
      <c r="I435" s="44"/>
      <c r="J435" s="41">
        <f t="shared" si="1"/>
        <v>15.206611570247933</v>
      </c>
      <c r="K435" s="42">
        <f t="shared" si="1"/>
        <v>29.834710743801651</v>
      </c>
      <c r="L435" s="42">
        <f t="shared" si="1"/>
        <v>27.603305785123965</v>
      </c>
      <c r="M435" s="42">
        <f t="shared" si="1"/>
        <v>17.892561983471076</v>
      </c>
      <c r="N435" s="43">
        <f t="shared" si="1"/>
        <v>9.4214876033057848</v>
      </c>
    </row>
    <row r="436" spans="1:14" x14ac:dyDescent="0.2">
      <c r="A436" s="35" t="s">
        <v>22</v>
      </c>
      <c r="B436" s="36">
        <v>2043</v>
      </c>
      <c r="C436" s="37">
        <v>3610</v>
      </c>
      <c r="D436" s="38">
        <v>7000</v>
      </c>
      <c r="E436" s="38">
        <v>6820</v>
      </c>
      <c r="F436" s="38">
        <v>3830</v>
      </c>
      <c r="G436" s="38">
        <v>2690</v>
      </c>
      <c r="H436" s="39">
        <v>23900</v>
      </c>
      <c r="I436" s="44"/>
      <c r="J436" s="41">
        <f t="shared" si="1"/>
        <v>15.104602510460252</v>
      </c>
      <c r="K436" s="42">
        <f t="shared" si="1"/>
        <v>29.288702928870293</v>
      </c>
      <c r="L436" s="42">
        <f t="shared" si="1"/>
        <v>28.535564853556483</v>
      </c>
      <c r="M436" s="42">
        <f t="shared" si="1"/>
        <v>16.02510460251046</v>
      </c>
      <c r="N436" s="43">
        <f t="shared" si="1"/>
        <v>11.255230125523012</v>
      </c>
    </row>
    <row r="437" spans="1:14" x14ac:dyDescent="0.2">
      <c r="A437" s="26" t="s">
        <v>23</v>
      </c>
      <c r="B437" s="27">
        <v>2013</v>
      </c>
      <c r="C437" s="28">
        <v>3970</v>
      </c>
      <c r="D437" s="29">
        <v>6150</v>
      </c>
      <c r="E437" s="29">
        <v>7180</v>
      </c>
      <c r="F437" s="29">
        <v>2310</v>
      </c>
      <c r="G437" s="29">
        <v>750</v>
      </c>
      <c r="H437" s="30">
        <v>20400</v>
      </c>
      <c r="I437" s="31"/>
      <c r="J437" s="32">
        <f t="shared" si="1"/>
        <v>19.46078431372549</v>
      </c>
      <c r="K437" s="33">
        <f t="shared" si="1"/>
        <v>30.147058823529409</v>
      </c>
      <c r="L437" s="33">
        <f t="shared" si="1"/>
        <v>35.196078431372548</v>
      </c>
      <c r="M437" s="33">
        <f t="shared" si="1"/>
        <v>11.323529411764707</v>
      </c>
      <c r="N437" s="34">
        <f t="shared" si="1"/>
        <v>3.6764705882352944</v>
      </c>
    </row>
    <row r="438" spans="1:14" x14ac:dyDescent="0.2">
      <c r="A438" s="26" t="s">
        <v>23</v>
      </c>
      <c r="B438" s="27">
        <v>2018</v>
      </c>
      <c r="C438" s="28">
        <v>5050</v>
      </c>
      <c r="D438" s="29">
        <v>8400</v>
      </c>
      <c r="E438" s="29">
        <v>9080</v>
      </c>
      <c r="F438" s="29">
        <v>3390</v>
      </c>
      <c r="G438" s="29">
        <v>1070</v>
      </c>
      <c r="H438" s="30">
        <v>27000</v>
      </c>
      <c r="I438" s="31"/>
      <c r="J438" s="32">
        <f t="shared" si="1"/>
        <v>18.703703703703702</v>
      </c>
      <c r="K438" s="33">
        <f t="shared" si="1"/>
        <v>31.111111111111111</v>
      </c>
      <c r="L438" s="33">
        <f t="shared" si="1"/>
        <v>33.629629629629633</v>
      </c>
      <c r="M438" s="33">
        <f t="shared" si="1"/>
        <v>12.555555555555555</v>
      </c>
      <c r="N438" s="34">
        <f t="shared" si="1"/>
        <v>3.9629629629629632</v>
      </c>
    </row>
    <row r="439" spans="1:14" x14ac:dyDescent="0.2">
      <c r="A439" s="26" t="s">
        <v>23</v>
      </c>
      <c r="B439" s="27">
        <v>2023</v>
      </c>
      <c r="C439" s="28">
        <v>5620</v>
      </c>
      <c r="D439" s="29">
        <v>9260</v>
      </c>
      <c r="E439" s="29">
        <v>10550</v>
      </c>
      <c r="F439" s="29">
        <v>4310</v>
      </c>
      <c r="G439" s="29">
        <v>1390</v>
      </c>
      <c r="H439" s="30">
        <v>31100</v>
      </c>
      <c r="I439" s="31"/>
      <c r="J439" s="32">
        <f t="shared" si="1"/>
        <v>18.070739549839228</v>
      </c>
      <c r="K439" s="33">
        <f t="shared" si="1"/>
        <v>29.774919614147912</v>
      </c>
      <c r="L439" s="33">
        <f t="shared" si="1"/>
        <v>33.922829581993568</v>
      </c>
      <c r="M439" s="33">
        <f t="shared" si="1"/>
        <v>13.858520900321544</v>
      </c>
      <c r="N439" s="34">
        <f t="shared" si="1"/>
        <v>4.469453376205788</v>
      </c>
    </row>
    <row r="440" spans="1:14" x14ac:dyDescent="0.2">
      <c r="A440" s="26" t="s">
        <v>23</v>
      </c>
      <c r="B440" s="27">
        <v>2028</v>
      </c>
      <c r="C440" s="28">
        <v>6060</v>
      </c>
      <c r="D440" s="29">
        <v>10250</v>
      </c>
      <c r="E440" s="29">
        <v>12040</v>
      </c>
      <c r="F440" s="29">
        <v>5320</v>
      </c>
      <c r="G440" s="29">
        <v>1960</v>
      </c>
      <c r="H440" s="30">
        <v>35600</v>
      </c>
      <c r="I440" s="31"/>
      <c r="J440" s="32">
        <f t="shared" si="1"/>
        <v>17.022471910112362</v>
      </c>
      <c r="K440" s="33">
        <f t="shared" si="1"/>
        <v>28.792134831460675</v>
      </c>
      <c r="L440" s="33">
        <f t="shared" si="1"/>
        <v>33.82022471910112</v>
      </c>
      <c r="M440" s="33">
        <f t="shared" si="1"/>
        <v>14.943820224719101</v>
      </c>
      <c r="N440" s="34">
        <f t="shared" si="1"/>
        <v>5.5056179775280896</v>
      </c>
    </row>
    <row r="441" spans="1:14" x14ac:dyDescent="0.2">
      <c r="A441" s="26" t="s">
        <v>23</v>
      </c>
      <c r="B441" s="27">
        <v>2033</v>
      </c>
      <c r="C441" s="28">
        <v>6460</v>
      </c>
      <c r="D441" s="29">
        <v>11100</v>
      </c>
      <c r="E441" s="29">
        <v>13520</v>
      </c>
      <c r="F441" s="29">
        <v>6280</v>
      </c>
      <c r="G441" s="29">
        <v>2660</v>
      </c>
      <c r="H441" s="30">
        <v>40000</v>
      </c>
      <c r="I441" s="31"/>
      <c r="J441" s="32">
        <f t="shared" si="1"/>
        <v>16.150000000000002</v>
      </c>
      <c r="K441" s="33">
        <f t="shared" si="1"/>
        <v>27.750000000000004</v>
      </c>
      <c r="L441" s="33">
        <f t="shared" si="1"/>
        <v>33.800000000000004</v>
      </c>
      <c r="M441" s="33">
        <f t="shared" si="1"/>
        <v>15.7</v>
      </c>
      <c r="N441" s="34">
        <f t="shared" si="1"/>
        <v>6.65</v>
      </c>
    </row>
    <row r="442" spans="1:14" x14ac:dyDescent="0.2">
      <c r="A442" s="26" t="s">
        <v>23</v>
      </c>
      <c r="B442" s="27">
        <v>2038</v>
      </c>
      <c r="C442" s="28">
        <v>6850</v>
      </c>
      <c r="D442" s="29">
        <v>12120</v>
      </c>
      <c r="E442" s="29">
        <v>14650</v>
      </c>
      <c r="F442" s="29">
        <v>7310</v>
      </c>
      <c r="G442" s="29">
        <v>3350</v>
      </c>
      <c r="H442" s="30">
        <v>44300</v>
      </c>
      <c r="I442" s="31"/>
      <c r="J442" s="32">
        <f t="shared" si="1"/>
        <v>15.4627539503386</v>
      </c>
      <c r="K442" s="33">
        <f t="shared" si="1"/>
        <v>27.358916478555308</v>
      </c>
      <c r="L442" s="33">
        <f t="shared" si="1"/>
        <v>33.069977426636569</v>
      </c>
      <c r="M442" s="33">
        <f t="shared" si="1"/>
        <v>16.501128668171557</v>
      </c>
      <c r="N442" s="34">
        <f t="shared" si="1"/>
        <v>7.5620767494356658</v>
      </c>
    </row>
    <row r="443" spans="1:14" x14ac:dyDescent="0.2">
      <c r="A443" s="26" t="s">
        <v>23</v>
      </c>
      <c r="B443" s="27">
        <v>2043</v>
      </c>
      <c r="C443" s="28">
        <v>7300</v>
      </c>
      <c r="D443" s="29">
        <v>13090</v>
      </c>
      <c r="E443" s="29">
        <v>15850</v>
      </c>
      <c r="F443" s="29">
        <v>8070</v>
      </c>
      <c r="G443" s="29">
        <v>4130</v>
      </c>
      <c r="H443" s="30">
        <v>48400</v>
      </c>
      <c r="I443" s="31"/>
      <c r="J443" s="32">
        <f t="shared" si="1"/>
        <v>15.082644628099173</v>
      </c>
      <c r="K443" s="33">
        <f t="shared" si="1"/>
        <v>27.045454545454543</v>
      </c>
      <c r="L443" s="33">
        <f t="shared" si="1"/>
        <v>32.747933884297517</v>
      </c>
      <c r="M443" s="33">
        <f t="shared" si="1"/>
        <v>16.673553719008265</v>
      </c>
      <c r="N443" s="34">
        <f t="shared" si="1"/>
        <v>8.5330578512396702</v>
      </c>
    </row>
    <row r="444" spans="1:14" x14ac:dyDescent="0.2">
      <c r="A444" s="35" t="s">
        <v>24</v>
      </c>
      <c r="B444" s="36">
        <v>2013</v>
      </c>
      <c r="C444" s="37">
        <v>4050</v>
      </c>
      <c r="D444" s="38">
        <v>6450</v>
      </c>
      <c r="E444" s="38">
        <v>7510</v>
      </c>
      <c r="F444" s="38">
        <v>2920</v>
      </c>
      <c r="G444" s="38">
        <v>900</v>
      </c>
      <c r="H444" s="39">
        <v>21800</v>
      </c>
      <c r="I444" s="44"/>
      <c r="J444" s="41">
        <f t="shared" si="1"/>
        <v>18.577981651376145</v>
      </c>
      <c r="K444" s="42">
        <f t="shared" si="1"/>
        <v>29.587155963302752</v>
      </c>
      <c r="L444" s="42">
        <f t="shared" si="1"/>
        <v>34.449541284403665</v>
      </c>
      <c r="M444" s="42">
        <f t="shared" si="1"/>
        <v>13.394495412844037</v>
      </c>
      <c r="N444" s="43">
        <f t="shared" si="1"/>
        <v>4.1284403669724776</v>
      </c>
    </row>
    <row r="445" spans="1:14" x14ac:dyDescent="0.2">
      <c r="A445" s="35" t="s">
        <v>24</v>
      </c>
      <c r="B445" s="36">
        <v>2018</v>
      </c>
      <c r="C445" s="37">
        <v>4100</v>
      </c>
      <c r="D445" s="38">
        <v>7140</v>
      </c>
      <c r="E445" s="38">
        <v>7490</v>
      </c>
      <c r="F445" s="38">
        <v>3400</v>
      </c>
      <c r="G445" s="38">
        <v>1050</v>
      </c>
      <c r="H445" s="39">
        <v>23200</v>
      </c>
      <c r="I445" s="44"/>
      <c r="J445" s="41">
        <f t="shared" si="1"/>
        <v>17.672413793103448</v>
      </c>
      <c r="K445" s="42">
        <f t="shared" si="1"/>
        <v>30.775862068965516</v>
      </c>
      <c r="L445" s="42">
        <f t="shared" si="1"/>
        <v>32.28448275862069</v>
      </c>
      <c r="M445" s="42">
        <f t="shared" si="1"/>
        <v>14.655172413793101</v>
      </c>
      <c r="N445" s="43">
        <f t="shared" si="1"/>
        <v>4.5258620689655169</v>
      </c>
    </row>
    <row r="446" spans="1:14" x14ac:dyDescent="0.2">
      <c r="A446" s="35" t="s">
        <v>24</v>
      </c>
      <c r="B446" s="36">
        <v>2023</v>
      </c>
      <c r="C446" s="37">
        <v>4250</v>
      </c>
      <c r="D446" s="38">
        <v>7610</v>
      </c>
      <c r="E446" s="38">
        <v>7560</v>
      </c>
      <c r="F446" s="38">
        <v>3920</v>
      </c>
      <c r="G446" s="38">
        <v>1330</v>
      </c>
      <c r="H446" s="39">
        <v>24700</v>
      </c>
      <c r="I446" s="44"/>
      <c r="J446" s="41">
        <f t="shared" si="1"/>
        <v>17.20647773279352</v>
      </c>
      <c r="K446" s="42">
        <f t="shared" si="1"/>
        <v>30.809716599190285</v>
      </c>
      <c r="L446" s="42">
        <f t="shared" si="1"/>
        <v>30.607287449392711</v>
      </c>
      <c r="M446" s="42">
        <f t="shared" si="1"/>
        <v>15.870445344129555</v>
      </c>
      <c r="N446" s="43">
        <f t="shared" si="1"/>
        <v>5.384615384615385</v>
      </c>
    </row>
    <row r="447" spans="1:14" x14ac:dyDescent="0.2">
      <c r="A447" s="35" t="s">
        <v>24</v>
      </c>
      <c r="B447" s="36">
        <v>2028</v>
      </c>
      <c r="C447" s="37">
        <v>4370</v>
      </c>
      <c r="D447" s="38">
        <v>7930</v>
      </c>
      <c r="E447" s="38">
        <v>7740</v>
      </c>
      <c r="F447" s="38">
        <v>4350</v>
      </c>
      <c r="G447" s="38">
        <v>1750</v>
      </c>
      <c r="H447" s="39">
        <v>26100</v>
      </c>
      <c r="I447" s="44"/>
      <c r="J447" s="41">
        <f t="shared" si="1"/>
        <v>16.743295019157088</v>
      </c>
      <c r="K447" s="42">
        <f t="shared" si="1"/>
        <v>30.383141762452109</v>
      </c>
      <c r="L447" s="42">
        <f t="shared" si="1"/>
        <v>29.655172413793103</v>
      </c>
      <c r="M447" s="42">
        <f t="shared" si="1"/>
        <v>16.666666666666664</v>
      </c>
      <c r="N447" s="43">
        <f t="shared" si="1"/>
        <v>6.7049808429118771</v>
      </c>
    </row>
    <row r="448" spans="1:14" x14ac:dyDescent="0.2">
      <c r="A448" s="35" t="s">
        <v>24</v>
      </c>
      <c r="B448" s="36">
        <v>2033</v>
      </c>
      <c r="C448" s="37">
        <v>4570</v>
      </c>
      <c r="D448" s="38">
        <v>7950</v>
      </c>
      <c r="E448" s="38">
        <v>8290</v>
      </c>
      <c r="F448" s="38">
        <v>4580</v>
      </c>
      <c r="G448" s="38">
        <v>2190</v>
      </c>
      <c r="H448" s="39">
        <v>27600</v>
      </c>
      <c r="I448" s="44"/>
      <c r="J448" s="41">
        <f t="shared" si="1"/>
        <v>16.557971014492754</v>
      </c>
      <c r="K448" s="42">
        <f t="shared" si="1"/>
        <v>28.804347826086957</v>
      </c>
      <c r="L448" s="42">
        <f t="shared" si="1"/>
        <v>30.036231884057973</v>
      </c>
      <c r="M448" s="42">
        <f t="shared" si="1"/>
        <v>16.594202898550726</v>
      </c>
      <c r="N448" s="43">
        <f t="shared" si="1"/>
        <v>7.9347826086956523</v>
      </c>
    </row>
    <row r="449" spans="1:14" x14ac:dyDescent="0.2">
      <c r="A449" s="35" t="s">
        <v>24</v>
      </c>
      <c r="B449" s="36">
        <v>2038</v>
      </c>
      <c r="C449" s="37">
        <v>4700</v>
      </c>
      <c r="D449" s="38">
        <v>8110</v>
      </c>
      <c r="E449" s="38">
        <v>8750</v>
      </c>
      <c r="F449" s="38">
        <v>4730</v>
      </c>
      <c r="G449" s="38">
        <v>2640</v>
      </c>
      <c r="H449" s="39">
        <v>28900</v>
      </c>
      <c r="I449" s="44"/>
      <c r="J449" s="41">
        <f t="shared" si="1"/>
        <v>16.262975778546711</v>
      </c>
      <c r="K449" s="42">
        <f t="shared" si="1"/>
        <v>28.062283737024224</v>
      </c>
      <c r="L449" s="42">
        <f t="shared" si="1"/>
        <v>30.276816608996537</v>
      </c>
      <c r="M449" s="42">
        <f t="shared" si="1"/>
        <v>16.366782006920417</v>
      </c>
      <c r="N449" s="43">
        <f t="shared" si="1"/>
        <v>9.1349480968858128</v>
      </c>
    </row>
    <row r="450" spans="1:14" x14ac:dyDescent="0.2">
      <c r="A450" s="35" t="s">
        <v>24</v>
      </c>
      <c r="B450" s="36">
        <v>2043</v>
      </c>
      <c r="C450" s="37">
        <v>4810</v>
      </c>
      <c r="D450" s="38">
        <v>8350</v>
      </c>
      <c r="E450" s="38">
        <v>9360</v>
      </c>
      <c r="F450" s="38">
        <v>4580</v>
      </c>
      <c r="G450" s="38">
        <v>3090</v>
      </c>
      <c r="H450" s="39">
        <v>30200</v>
      </c>
      <c r="I450" s="44"/>
      <c r="J450" s="41">
        <f t="shared" si="1"/>
        <v>15.927152317880793</v>
      </c>
      <c r="K450" s="42">
        <f t="shared" si="1"/>
        <v>27.649006622516559</v>
      </c>
      <c r="L450" s="42">
        <f t="shared" si="1"/>
        <v>30.993377483443709</v>
      </c>
      <c r="M450" s="42">
        <f t="shared" si="1"/>
        <v>15.165562913907285</v>
      </c>
      <c r="N450" s="43">
        <f t="shared" si="1"/>
        <v>10.231788079470199</v>
      </c>
    </row>
    <row r="451" spans="1:14" x14ac:dyDescent="0.2">
      <c r="A451" s="26" t="s">
        <v>25</v>
      </c>
      <c r="B451" s="27">
        <v>2013</v>
      </c>
      <c r="C451" s="28">
        <v>4290</v>
      </c>
      <c r="D451" s="29">
        <v>7230</v>
      </c>
      <c r="E451" s="29">
        <v>8790</v>
      </c>
      <c r="F451" s="29">
        <v>2790</v>
      </c>
      <c r="G451" s="29">
        <v>1040</v>
      </c>
      <c r="H451" s="30">
        <v>24200</v>
      </c>
      <c r="I451" s="31"/>
      <c r="J451" s="32">
        <f t="shared" si="1"/>
        <v>17.727272727272727</v>
      </c>
      <c r="K451" s="33">
        <f t="shared" si="1"/>
        <v>29.876033057851242</v>
      </c>
      <c r="L451" s="33">
        <f t="shared" si="1"/>
        <v>36.32231404958678</v>
      </c>
      <c r="M451" s="33">
        <f t="shared" si="1"/>
        <v>11.528925619834711</v>
      </c>
      <c r="N451" s="34">
        <f t="shared" si="1"/>
        <v>4.2975206611570247</v>
      </c>
    </row>
    <row r="452" spans="1:14" x14ac:dyDescent="0.2">
      <c r="A452" s="26" t="s">
        <v>25</v>
      </c>
      <c r="B452" s="27">
        <v>2018</v>
      </c>
      <c r="C452" s="28">
        <v>4240</v>
      </c>
      <c r="D452" s="29">
        <v>7920</v>
      </c>
      <c r="E452" s="29">
        <v>8790</v>
      </c>
      <c r="F452" s="29">
        <v>3430</v>
      </c>
      <c r="G452" s="29">
        <v>1080</v>
      </c>
      <c r="H452" s="30">
        <v>25500</v>
      </c>
      <c r="I452" s="31"/>
      <c r="J452" s="32">
        <f t="shared" si="1"/>
        <v>16.627450980392155</v>
      </c>
      <c r="K452" s="33">
        <f t="shared" si="1"/>
        <v>31.058823529411768</v>
      </c>
      <c r="L452" s="33">
        <f t="shared" si="1"/>
        <v>34.470588235294116</v>
      </c>
      <c r="M452" s="33">
        <f t="shared" si="1"/>
        <v>13.450980392156865</v>
      </c>
      <c r="N452" s="34">
        <f t="shared" si="1"/>
        <v>4.2352941176470589</v>
      </c>
    </row>
    <row r="453" spans="1:14" x14ac:dyDescent="0.2">
      <c r="A453" s="26" t="s">
        <v>25</v>
      </c>
      <c r="B453" s="27">
        <v>2023</v>
      </c>
      <c r="C453" s="28">
        <v>4000</v>
      </c>
      <c r="D453" s="29">
        <v>8170</v>
      </c>
      <c r="E453" s="29">
        <v>8430</v>
      </c>
      <c r="F453" s="29">
        <v>3980</v>
      </c>
      <c r="G453" s="29">
        <v>1240</v>
      </c>
      <c r="H453" s="30">
        <v>25800</v>
      </c>
      <c r="I453" s="31"/>
      <c r="J453" s="32">
        <f t="shared" si="1"/>
        <v>15.503875968992247</v>
      </c>
      <c r="K453" s="33">
        <f t="shared" si="1"/>
        <v>31.666666666666664</v>
      </c>
      <c r="L453" s="33">
        <f t="shared" si="1"/>
        <v>32.674418604651159</v>
      </c>
      <c r="M453" s="33">
        <f t="shared" si="1"/>
        <v>15.426356589147286</v>
      </c>
      <c r="N453" s="34">
        <f t="shared" si="1"/>
        <v>4.8062015503875966</v>
      </c>
    </row>
    <row r="454" spans="1:14" x14ac:dyDescent="0.2">
      <c r="A454" s="26" t="s">
        <v>25</v>
      </c>
      <c r="B454" s="27">
        <v>2028</v>
      </c>
      <c r="C454" s="28">
        <v>3870</v>
      </c>
      <c r="D454" s="29">
        <v>8140</v>
      </c>
      <c r="E454" s="29">
        <v>8020</v>
      </c>
      <c r="F454" s="29">
        <v>4510</v>
      </c>
      <c r="G454" s="29">
        <v>1560</v>
      </c>
      <c r="H454" s="30">
        <v>26100</v>
      </c>
      <c r="I454" s="31"/>
      <c r="J454" s="32">
        <f t="shared" si="1"/>
        <v>14.827586206896552</v>
      </c>
      <c r="K454" s="33">
        <f t="shared" si="1"/>
        <v>31.187739463601531</v>
      </c>
      <c r="L454" s="33">
        <f t="shared" si="1"/>
        <v>30.727969348659002</v>
      </c>
      <c r="M454" s="33">
        <f t="shared" si="1"/>
        <v>17.279693486590038</v>
      </c>
      <c r="N454" s="34">
        <f t="shared" si="1"/>
        <v>5.9770114942528734</v>
      </c>
    </row>
    <row r="455" spans="1:14" x14ac:dyDescent="0.2">
      <c r="A455" s="26" t="s">
        <v>25</v>
      </c>
      <c r="B455" s="27">
        <v>2033</v>
      </c>
      <c r="C455" s="28">
        <v>3830</v>
      </c>
      <c r="D455" s="29">
        <v>7800</v>
      </c>
      <c r="E455" s="29">
        <v>7930</v>
      </c>
      <c r="F455" s="29">
        <v>4770</v>
      </c>
      <c r="G455" s="29">
        <v>2020</v>
      </c>
      <c r="H455" s="30">
        <v>26300</v>
      </c>
      <c r="I455" s="31"/>
      <c r="J455" s="32">
        <f t="shared" si="1"/>
        <v>14.562737642585551</v>
      </c>
      <c r="K455" s="33">
        <f t="shared" si="1"/>
        <v>29.657794676806081</v>
      </c>
      <c r="L455" s="33">
        <f t="shared" si="1"/>
        <v>30.15209125475285</v>
      </c>
      <c r="M455" s="33">
        <f t="shared" si="1"/>
        <v>18.136882129277566</v>
      </c>
      <c r="N455" s="34">
        <f t="shared" si="1"/>
        <v>7.6806083650190109</v>
      </c>
    </row>
    <row r="456" spans="1:14" x14ac:dyDescent="0.2">
      <c r="A456" s="26" t="s">
        <v>25</v>
      </c>
      <c r="B456" s="27">
        <v>2038</v>
      </c>
      <c r="C456" s="28">
        <v>3750</v>
      </c>
      <c r="D456" s="29">
        <v>7560</v>
      </c>
      <c r="E456" s="29">
        <v>7800</v>
      </c>
      <c r="F456" s="29">
        <v>4880</v>
      </c>
      <c r="G456" s="29">
        <v>2420</v>
      </c>
      <c r="H456" s="30">
        <v>26400</v>
      </c>
      <c r="I456" s="31"/>
      <c r="J456" s="32">
        <f t="shared" si="1"/>
        <v>14.204545454545455</v>
      </c>
      <c r="K456" s="33">
        <f t="shared" si="1"/>
        <v>28.636363636363637</v>
      </c>
      <c r="L456" s="33">
        <f t="shared" si="1"/>
        <v>29.545454545454547</v>
      </c>
      <c r="M456" s="33">
        <f t="shared" si="1"/>
        <v>18.484848484848484</v>
      </c>
      <c r="N456" s="34">
        <f t="shared" si="1"/>
        <v>9.1666666666666661</v>
      </c>
    </row>
    <row r="457" spans="1:14" x14ac:dyDescent="0.2">
      <c r="A457" s="26" t="s">
        <v>25</v>
      </c>
      <c r="B457" s="27">
        <v>2043</v>
      </c>
      <c r="C457" s="28">
        <v>3650</v>
      </c>
      <c r="D457" s="29">
        <v>7340</v>
      </c>
      <c r="E457" s="29">
        <v>7950</v>
      </c>
      <c r="F457" s="29">
        <v>4490</v>
      </c>
      <c r="G457" s="29">
        <v>2870</v>
      </c>
      <c r="H457" s="30">
        <v>26300</v>
      </c>
      <c r="I457" s="31"/>
      <c r="J457" s="32">
        <f t="shared" si="1"/>
        <v>13.878326996197718</v>
      </c>
      <c r="K457" s="33">
        <f t="shared" si="1"/>
        <v>27.908745247148286</v>
      </c>
      <c r="L457" s="33">
        <f t="shared" si="1"/>
        <v>30.228136882129274</v>
      </c>
      <c r="M457" s="33">
        <f t="shared" si="1"/>
        <v>17.072243346007603</v>
      </c>
      <c r="N457" s="34">
        <f t="shared" si="1"/>
        <v>10.912547528517111</v>
      </c>
    </row>
    <row r="458" spans="1:14" x14ac:dyDescent="0.2">
      <c r="A458" s="35" t="s">
        <v>26</v>
      </c>
      <c r="B458" s="36">
        <v>2013</v>
      </c>
      <c r="C458" s="37">
        <v>4040</v>
      </c>
      <c r="D458" s="38">
        <v>8410</v>
      </c>
      <c r="E458" s="38">
        <v>6830</v>
      </c>
      <c r="F458" s="38">
        <v>2390</v>
      </c>
      <c r="G458" s="38">
        <v>870</v>
      </c>
      <c r="H458" s="39">
        <v>22500</v>
      </c>
      <c r="I458" s="44"/>
      <c r="J458" s="41">
        <f t="shared" si="1"/>
        <v>17.955555555555556</v>
      </c>
      <c r="K458" s="42">
        <f t="shared" si="1"/>
        <v>37.37777777777778</v>
      </c>
      <c r="L458" s="42">
        <f t="shared" si="1"/>
        <v>30.355555555555558</v>
      </c>
      <c r="M458" s="42">
        <f t="shared" si="1"/>
        <v>10.622222222222222</v>
      </c>
      <c r="N458" s="43">
        <f t="shared" si="1"/>
        <v>3.8666666666666667</v>
      </c>
    </row>
    <row r="459" spans="1:14" x14ac:dyDescent="0.2">
      <c r="A459" s="35" t="s">
        <v>26</v>
      </c>
      <c r="B459" s="36">
        <v>2018</v>
      </c>
      <c r="C459" s="37">
        <v>4350</v>
      </c>
      <c r="D459" s="38">
        <v>9180</v>
      </c>
      <c r="E459" s="38">
        <v>7010</v>
      </c>
      <c r="F459" s="38">
        <v>2700</v>
      </c>
      <c r="G459" s="38">
        <v>900</v>
      </c>
      <c r="H459" s="39">
        <v>24200</v>
      </c>
      <c r="I459" s="44"/>
      <c r="J459" s="41">
        <f t="shared" ref="J459:N490" si="2">C459/$H459*100</f>
        <v>17.97520661157025</v>
      </c>
      <c r="K459" s="42">
        <f t="shared" si="2"/>
        <v>37.933884297520656</v>
      </c>
      <c r="L459" s="42">
        <f t="shared" si="2"/>
        <v>28.966942148760332</v>
      </c>
      <c r="M459" s="42">
        <f t="shared" si="2"/>
        <v>11.15702479338843</v>
      </c>
      <c r="N459" s="43">
        <f t="shared" si="2"/>
        <v>3.71900826446281</v>
      </c>
    </row>
    <row r="460" spans="1:14" x14ac:dyDescent="0.2">
      <c r="A460" s="35" t="s">
        <v>26</v>
      </c>
      <c r="B460" s="36">
        <v>2023</v>
      </c>
      <c r="C460" s="37">
        <v>4530</v>
      </c>
      <c r="D460" s="38">
        <v>9160</v>
      </c>
      <c r="E460" s="38">
        <v>6950</v>
      </c>
      <c r="F460" s="38">
        <v>3070</v>
      </c>
      <c r="G460" s="38">
        <v>1040</v>
      </c>
      <c r="H460" s="39">
        <v>24700</v>
      </c>
      <c r="I460" s="44"/>
      <c r="J460" s="41">
        <f t="shared" si="2"/>
        <v>18.340080971659919</v>
      </c>
      <c r="K460" s="42">
        <f t="shared" si="2"/>
        <v>37.085020242914979</v>
      </c>
      <c r="L460" s="42">
        <f t="shared" si="2"/>
        <v>28.137651821862349</v>
      </c>
      <c r="M460" s="42">
        <f t="shared" si="2"/>
        <v>12.429149797570851</v>
      </c>
      <c r="N460" s="43">
        <f t="shared" si="2"/>
        <v>4.2105263157894735</v>
      </c>
    </row>
    <row r="461" spans="1:14" x14ac:dyDescent="0.2">
      <c r="A461" s="35" t="s">
        <v>26</v>
      </c>
      <c r="B461" s="36">
        <v>2028</v>
      </c>
      <c r="C461" s="37">
        <v>4400</v>
      </c>
      <c r="D461" s="38">
        <v>9230</v>
      </c>
      <c r="E461" s="38">
        <v>7100</v>
      </c>
      <c r="F461" s="38">
        <v>3280</v>
      </c>
      <c r="G461" s="38">
        <v>1260</v>
      </c>
      <c r="H461" s="39">
        <v>25300</v>
      </c>
      <c r="I461" s="44"/>
      <c r="J461" s="41">
        <f t="shared" si="2"/>
        <v>17.391304347826086</v>
      </c>
      <c r="K461" s="42">
        <f t="shared" si="2"/>
        <v>36.48221343873518</v>
      </c>
      <c r="L461" s="42">
        <f t="shared" si="2"/>
        <v>28.063241106719367</v>
      </c>
      <c r="M461" s="42">
        <f t="shared" si="2"/>
        <v>12.964426877470355</v>
      </c>
      <c r="N461" s="43">
        <f t="shared" si="2"/>
        <v>4.9802371541501973</v>
      </c>
    </row>
    <row r="462" spans="1:14" x14ac:dyDescent="0.2">
      <c r="A462" s="35" t="s">
        <v>26</v>
      </c>
      <c r="B462" s="36">
        <v>2033</v>
      </c>
      <c r="C462" s="37">
        <v>4350</v>
      </c>
      <c r="D462" s="38">
        <v>9030</v>
      </c>
      <c r="E462" s="38">
        <v>7520</v>
      </c>
      <c r="F462" s="38">
        <v>3430</v>
      </c>
      <c r="G462" s="38">
        <v>1440</v>
      </c>
      <c r="H462" s="39">
        <v>25800</v>
      </c>
      <c r="I462" s="44"/>
      <c r="J462" s="41">
        <f t="shared" si="2"/>
        <v>16.86046511627907</v>
      </c>
      <c r="K462" s="42">
        <f t="shared" si="2"/>
        <v>35</v>
      </c>
      <c r="L462" s="42">
        <f t="shared" si="2"/>
        <v>29.147286821705425</v>
      </c>
      <c r="M462" s="42">
        <f t="shared" si="2"/>
        <v>13.294573643410853</v>
      </c>
      <c r="N462" s="43">
        <f t="shared" si="2"/>
        <v>5.5813953488372094</v>
      </c>
    </row>
    <row r="463" spans="1:14" x14ac:dyDescent="0.2">
      <c r="A463" s="35" t="s">
        <v>26</v>
      </c>
      <c r="B463" s="36">
        <v>2038</v>
      </c>
      <c r="C463" s="37">
        <v>4290</v>
      </c>
      <c r="D463" s="38">
        <v>9110</v>
      </c>
      <c r="E463" s="38">
        <v>7620</v>
      </c>
      <c r="F463" s="38">
        <v>3430</v>
      </c>
      <c r="G463" s="38">
        <v>1720</v>
      </c>
      <c r="H463" s="39">
        <v>26200</v>
      </c>
      <c r="I463" s="44"/>
      <c r="J463" s="41">
        <f t="shared" si="2"/>
        <v>16.374045801526719</v>
      </c>
      <c r="K463" s="42">
        <f t="shared" si="2"/>
        <v>34.770992366412216</v>
      </c>
      <c r="L463" s="42">
        <f t="shared" si="2"/>
        <v>29.083969465648856</v>
      </c>
      <c r="M463" s="42">
        <f t="shared" si="2"/>
        <v>13.091603053435113</v>
      </c>
      <c r="N463" s="43">
        <f t="shared" si="2"/>
        <v>6.5648854961832068</v>
      </c>
    </row>
    <row r="464" spans="1:14" x14ac:dyDescent="0.2">
      <c r="A464" s="35" t="s">
        <v>26</v>
      </c>
      <c r="B464" s="36">
        <v>2043</v>
      </c>
      <c r="C464" s="37">
        <v>4340</v>
      </c>
      <c r="D464" s="38">
        <v>9310</v>
      </c>
      <c r="E464" s="38">
        <v>7720</v>
      </c>
      <c r="F464" s="38">
        <v>3330</v>
      </c>
      <c r="G464" s="38">
        <v>1910</v>
      </c>
      <c r="H464" s="39">
        <v>26600</v>
      </c>
      <c r="I464" s="44"/>
      <c r="J464" s="41">
        <f t="shared" si="2"/>
        <v>16.315789473684212</v>
      </c>
      <c r="K464" s="42">
        <f t="shared" si="2"/>
        <v>35</v>
      </c>
      <c r="L464" s="42">
        <f t="shared" si="2"/>
        <v>29.022556390977446</v>
      </c>
      <c r="M464" s="42">
        <f t="shared" si="2"/>
        <v>12.518796992481205</v>
      </c>
      <c r="N464" s="43">
        <f t="shared" si="2"/>
        <v>7.1804511278195484</v>
      </c>
    </row>
    <row r="465" spans="1:14" x14ac:dyDescent="0.2">
      <c r="A465" s="26" t="s">
        <v>27</v>
      </c>
      <c r="B465" s="27">
        <v>2013</v>
      </c>
      <c r="C465" s="28">
        <v>4500</v>
      </c>
      <c r="D465" s="29">
        <v>8340</v>
      </c>
      <c r="E465" s="29">
        <v>7280</v>
      </c>
      <c r="F465" s="29">
        <v>2100</v>
      </c>
      <c r="G465" s="29">
        <v>1080</v>
      </c>
      <c r="H465" s="30">
        <v>23300</v>
      </c>
      <c r="I465" s="31"/>
      <c r="J465" s="32">
        <f t="shared" si="2"/>
        <v>19.313304721030043</v>
      </c>
      <c r="K465" s="33">
        <f t="shared" si="2"/>
        <v>35.793991416309012</v>
      </c>
      <c r="L465" s="33">
        <f t="shared" si="2"/>
        <v>31.244635193133046</v>
      </c>
      <c r="M465" s="33">
        <f t="shared" si="2"/>
        <v>9.0128755364806867</v>
      </c>
      <c r="N465" s="34">
        <f t="shared" si="2"/>
        <v>4.6351931330472098</v>
      </c>
    </row>
    <row r="466" spans="1:14" x14ac:dyDescent="0.2">
      <c r="A466" s="26" t="s">
        <v>27</v>
      </c>
      <c r="B466" s="27">
        <v>2018</v>
      </c>
      <c r="C466" s="28">
        <v>4580</v>
      </c>
      <c r="D466" s="29">
        <v>8830</v>
      </c>
      <c r="E466" s="29">
        <v>7720</v>
      </c>
      <c r="F466" s="29">
        <v>2670</v>
      </c>
      <c r="G466" s="29">
        <v>1320</v>
      </c>
      <c r="H466" s="30">
        <v>25100</v>
      </c>
      <c r="I466" s="31"/>
      <c r="J466" s="32">
        <f t="shared" si="2"/>
        <v>18.247011952191237</v>
      </c>
      <c r="K466" s="33">
        <f t="shared" si="2"/>
        <v>35.179282868525895</v>
      </c>
      <c r="L466" s="33">
        <f t="shared" si="2"/>
        <v>30.756972111553786</v>
      </c>
      <c r="M466" s="33">
        <f t="shared" si="2"/>
        <v>10.637450199203187</v>
      </c>
      <c r="N466" s="34">
        <f t="shared" si="2"/>
        <v>5.2589641434262955</v>
      </c>
    </row>
    <row r="467" spans="1:14" x14ac:dyDescent="0.2">
      <c r="A467" s="26" t="s">
        <v>27</v>
      </c>
      <c r="B467" s="27">
        <v>2023</v>
      </c>
      <c r="C467" s="28">
        <v>4630</v>
      </c>
      <c r="D467" s="29">
        <v>8980</v>
      </c>
      <c r="E467" s="29">
        <v>7810</v>
      </c>
      <c r="F467" s="29">
        <v>3070</v>
      </c>
      <c r="G467" s="29">
        <v>1450</v>
      </c>
      <c r="H467" s="30">
        <v>25900</v>
      </c>
      <c r="I467" s="31"/>
      <c r="J467" s="32">
        <f t="shared" si="2"/>
        <v>17.876447876447877</v>
      </c>
      <c r="K467" s="33">
        <f t="shared" si="2"/>
        <v>34.671814671814673</v>
      </c>
      <c r="L467" s="33">
        <f t="shared" si="2"/>
        <v>30.154440154440152</v>
      </c>
      <c r="M467" s="33">
        <f t="shared" si="2"/>
        <v>11.853281853281853</v>
      </c>
      <c r="N467" s="34">
        <f t="shared" si="2"/>
        <v>5.5984555984555984</v>
      </c>
    </row>
    <row r="468" spans="1:14" x14ac:dyDescent="0.2">
      <c r="A468" s="26" t="s">
        <v>27</v>
      </c>
      <c r="B468" s="27">
        <v>2028</v>
      </c>
      <c r="C468" s="28">
        <v>4660</v>
      </c>
      <c r="D468" s="29">
        <v>9400</v>
      </c>
      <c r="E468" s="29">
        <v>8010</v>
      </c>
      <c r="F468" s="29">
        <v>3540</v>
      </c>
      <c r="G468" s="29">
        <v>1710</v>
      </c>
      <c r="H468" s="30">
        <v>27300</v>
      </c>
      <c r="I468" s="31"/>
      <c r="J468" s="32">
        <f t="shared" si="2"/>
        <v>17.069597069597069</v>
      </c>
      <c r="K468" s="33">
        <f t="shared" si="2"/>
        <v>34.432234432234431</v>
      </c>
      <c r="L468" s="33">
        <f t="shared" si="2"/>
        <v>29.340659340659343</v>
      </c>
      <c r="M468" s="33">
        <f t="shared" si="2"/>
        <v>12.967032967032969</v>
      </c>
      <c r="N468" s="34">
        <f t="shared" si="2"/>
        <v>6.2637362637362637</v>
      </c>
    </row>
    <row r="469" spans="1:14" x14ac:dyDescent="0.2">
      <c r="A469" s="26" t="s">
        <v>27</v>
      </c>
      <c r="B469" s="27">
        <v>2033</v>
      </c>
      <c r="C469" s="28">
        <v>4820</v>
      </c>
      <c r="D469" s="29">
        <v>9460</v>
      </c>
      <c r="E469" s="29">
        <v>8440</v>
      </c>
      <c r="F469" s="29">
        <v>3940</v>
      </c>
      <c r="G469" s="29">
        <v>2000</v>
      </c>
      <c r="H469" s="30">
        <v>28700</v>
      </c>
      <c r="I469" s="31"/>
      <c r="J469" s="32">
        <f t="shared" si="2"/>
        <v>16.794425087108014</v>
      </c>
      <c r="K469" s="33">
        <f t="shared" si="2"/>
        <v>32.961672473867601</v>
      </c>
      <c r="L469" s="33">
        <f t="shared" si="2"/>
        <v>29.407665505226483</v>
      </c>
      <c r="M469" s="33">
        <f t="shared" si="2"/>
        <v>13.728222996515679</v>
      </c>
      <c r="N469" s="34">
        <f t="shared" si="2"/>
        <v>6.968641114982578</v>
      </c>
    </row>
    <row r="470" spans="1:14" x14ac:dyDescent="0.2">
      <c r="A470" s="26" t="s">
        <v>27</v>
      </c>
      <c r="B470" s="27">
        <v>2038</v>
      </c>
      <c r="C470" s="28">
        <v>4970</v>
      </c>
      <c r="D470" s="29">
        <v>9650</v>
      </c>
      <c r="E470" s="29">
        <v>8600</v>
      </c>
      <c r="F470" s="29">
        <v>4430</v>
      </c>
      <c r="G470" s="29">
        <v>2300</v>
      </c>
      <c r="H470" s="30">
        <v>29900</v>
      </c>
      <c r="I470" s="31"/>
      <c r="J470" s="32">
        <f t="shared" si="2"/>
        <v>16.622073578595316</v>
      </c>
      <c r="K470" s="33">
        <f t="shared" si="2"/>
        <v>32.274247491638796</v>
      </c>
      <c r="L470" s="33">
        <f t="shared" si="2"/>
        <v>28.762541806020064</v>
      </c>
      <c r="M470" s="33">
        <f t="shared" si="2"/>
        <v>14.816053511705684</v>
      </c>
      <c r="N470" s="34">
        <f t="shared" si="2"/>
        <v>7.6923076923076925</v>
      </c>
    </row>
    <row r="471" spans="1:14" x14ac:dyDescent="0.2">
      <c r="A471" s="26" t="s">
        <v>27</v>
      </c>
      <c r="B471" s="27">
        <v>2043</v>
      </c>
      <c r="C471" s="28">
        <v>5090</v>
      </c>
      <c r="D471" s="29">
        <v>9910</v>
      </c>
      <c r="E471" s="29">
        <v>8900</v>
      </c>
      <c r="F471" s="29">
        <v>4570</v>
      </c>
      <c r="G471" s="29">
        <v>2670</v>
      </c>
      <c r="H471" s="30">
        <v>31200</v>
      </c>
      <c r="I471" s="31"/>
      <c r="J471" s="32">
        <f t="shared" si="2"/>
        <v>16.314102564102566</v>
      </c>
      <c r="K471" s="33">
        <f t="shared" si="2"/>
        <v>31.762820512820511</v>
      </c>
      <c r="L471" s="33">
        <f t="shared" si="2"/>
        <v>28.525641025641026</v>
      </c>
      <c r="M471" s="33">
        <f t="shared" si="2"/>
        <v>14.647435897435898</v>
      </c>
      <c r="N471" s="34">
        <f t="shared" si="2"/>
        <v>8.5576923076923084</v>
      </c>
    </row>
    <row r="472" spans="1:14" x14ac:dyDescent="0.2">
      <c r="A472" s="35" t="s">
        <v>28</v>
      </c>
      <c r="B472" s="36">
        <v>2013</v>
      </c>
      <c r="C472" s="37">
        <v>4680</v>
      </c>
      <c r="D472" s="38">
        <v>9060</v>
      </c>
      <c r="E472" s="38">
        <v>7600</v>
      </c>
      <c r="F472" s="38">
        <v>2190</v>
      </c>
      <c r="G472" s="38">
        <v>750</v>
      </c>
      <c r="H472" s="39">
        <v>24300</v>
      </c>
      <c r="I472" s="44"/>
      <c r="J472" s="41">
        <f t="shared" si="2"/>
        <v>19.25925925925926</v>
      </c>
      <c r="K472" s="42">
        <f t="shared" si="2"/>
        <v>37.283950617283949</v>
      </c>
      <c r="L472" s="42">
        <f t="shared" si="2"/>
        <v>31.275720164609055</v>
      </c>
      <c r="M472" s="42">
        <f t="shared" si="2"/>
        <v>9.0123456790123448</v>
      </c>
      <c r="N472" s="43">
        <f t="shared" si="2"/>
        <v>3.0864197530864197</v>
      </c>
    </row>
    <row r="473" spans="1:14" x14ac:dyDescent="0.2">
      <c r="A473" s="35" t="s">
        <v>28</v>
      </c>
      <c r="B473" s="36">
        <v>2018</v>
      </c>
      <c r="C473" s="37">
        <v>4760</v>
      </c>
      <c r="D473" s="38">
        <v>9250</v>
      </c>
      <c r="E473" s="38">
        <v>7620</v>
      </c>
      <c r="F473" s="38">
        <v>2670</v>
      </c>
      <c r="G473" s="38">
        <v>740</v>
      </c>
      <c r="H473" s="39">
        <v>25000</v>
      </c>
      <c r="I473" s="44"/>
      <c r="J473" s="41">
        <f t="shared" si="2"/>
        <v>19.040000000000003</v>
      </c>
      <c r="K473" s="42">
        <f t="shared" si="2"/>
        <v>37</v>
      </c>
      <c r="L473" s="42">
        <f t="shared" si="2"/>
        <v>30.48</v>
      </c>
      <c r="M473" s="42">
        <f t="shared" si="2"/>
        <v>10.68</v>
      </c>
      <c r="N473" s="43">
        <f t="shared" si="2"/>
        <v>2.96</v>
      </c>
    </row>
    <row r="474" spans="1:14" x14ac:dyDescent="0.2">
      <c r="A474" s="35" t="s">
        <v>28</v>
      </c>
      <c r="B474" s="36">
        <v>2023</v>
      </c>
      <c r="C474" s="37">
        <v>4820</v>
      </c>
      <c r="D474" s="38">
        <v>9080</v>
      </c>
      <c r="E474" s="38">
        <v>7410</v>
      </c>
      <c r="F474" s="38">
        <v>3150</v>
      </c>
      <c r="G474" s="38">
        <v>840</v>
      </c>
      <c r="H474" s="39">
        <v>25300</v>
      </c>
      <c r="I474" s="44"/>
      <c r="J474" s="41">
        <f t="shared" si="2"/>
        <v>19.051383399209488</v>
      </c>
      <c r="K474" s="42">
        <f t="shared" si="2"/>
        <v>35.889328063241102</v>
      </c>
      <c r="L474" s="42">
        <f t="shared" si="2"/>
        <v>29.288537549407113</v>
      </c>
      <c r="M474" s="42">
        <f t="shared" si="2"/>
        <v>12.450592885375494</v>
      </c>
      <c r="N474" s="43">
        <f t="shared" si="2"/>
        <v>3.3201581027667988</v>
      </c>
    </row>
    <row r="475" spans="1:14" x14ac:dyDescent="0.2">
      <c r="A475" s="35" t="s">
        <v>28</v>
      </c>
      <c r="B475" s="36">
        <v>2028</v>
      </c>
      <c r="C475" s="37">
        <v>4480</v>
      </c>
      <c r="D475" s="38">
        <v>9050</v>
      </c>
      <c r="E475" s="38">
        <v>7210</v>
      </c>
      <c r="F475" s="38">
        <v>3600</v>
      </c>
      <c r="G475" s="38">
        <v>1070</v>
      </c>
      <c r="H475" s="39">
        <v>25400</v>
      </c>
      <c r="I475" s="44"/>
      <c r="J475" s="41">
        <f t="shared" si="2"/>
        <v>17.637795275590552</v>
      </c>
      <c r="K475" s="42">
        <f t="shared" si="2"/>
        <v>35.629921259842519</v>
      </c>
      <c r="L475" s="42">
        <f t="shared" si="2"/>
        <v>28.385826771653544</v>
      </c>
      <c r="M475" s="42">
        <f t="shared" si="2"/>
        <v>14.173228346456693</v>
      </c>
      <c r="N475" s="43">
        <f t="shared" si="2"/>
        <v>4.2125984251968509</v>
      </c>
    </row>
    <row r="476" spans="1:14" x14ac:dyDescent="0.2">
      <c r="A476" s="35" t="s">
        <v>28</v>
      </c>
      <c r="B476" s="36">
        <v>2033</v>
      </c>
      <c r="C476" s="37">
        <v>4260</v>
      </c>
      <c r="D476" s="38">
        <v>8570</v>
      </c>
      <c r="E476" s="38">
        <v>7430</v>
      </c>
      <c r="F476" s="38">
        <v>3790</v>
      </c>
      <c r="G476" s="38">
        <v>1340</v>
      </c>
      <c r="H476" s="39">
        <v>25400</v>
      </c>
      <c r="I476" s="44"/>
      <c r="J476" s="41">
        <f t="shared" si="2"/>
        <v>16.771653543307085</v>
      </c>
      <c r="K476" s="42">
        <f t="shared" si="2"/>
        <v>33.740157480314956</v>
      </c>
      <c r="L476" s="42">
        <f t="shared" si="2"/>
        <v>29.251968503937007</v>
      </c>
      <c r="M476" s="42">
        <f t="shared" si="2"/>
        <v>14.921259842519685</v>
      </c>
      <c r="N476" s="43">
        <f t="shared" si="2"/>
        <v>5.2755905511811019</v>
      </c>
    </row>
    <row r="477" spans="1:14" x14ac:dyDescent="0.2">
      <c r="A477" s="35" t="s">
        <v>28</v>
      </c>
      <c r="B477" s="36">
        <v>2038</v>
      </c>
      <c r="C477" s="37">
        <v>4000</v>
      </c>
      <c r="D477" s="38">
        <v>8320</v>
      </c>
      <c r="E477" s="38">
        <v>7400</v>
      </c>
      <c r="F477" s="38">
        <v>3850</v>
      </c>
      <c r="G477" s="38">
        <v>1630</v>
      </c>
      <c r="H477" s="39">
        <v>25200</v>
      </c>
      <c r="I477" s="44"/>
      <c r="J477" s="41">
        <f t="shared" si="2"/>
        <v>15.873015873015872</v>
      </c>
      <c r="K477" s="42">
        <f t="shared" si="2"/>
        <v>33.015873015873012</v>
      </c>
      <c r="L477" s="42">
        <f t="shared" si="2"/>
        <v>29.365079365079367</v>
      </c>
      <c r="M477" s="42">
        <f t="shared" si="2"/>
        <v>15.277777777777779</v>
      </c>
      <c r="N477" s="43">
        <f t="shared" si="2"/>
        <v>6.4682539682539693</v>
      </c>
    </row>
    <row r="478" spans="1:14" x14ac:dyDescent="0.2">
      <c r="A478" s="35" t="s">
        <v>28</v>
      </c>
      <c r="B478" s="36">
        <v>2043</v>
      </c>
      <c r="C478" s="37">
        <v>3860</v>
      </c>
      <c r="D478" s="38">
        <v>8250</v>
      </c>
      <c r="E478" s="38">
        <v>7290</v>
      </c>
      <c r="F478" s="38">
        <v>3580</v>
      </c>
      <c r="G478" s="38">
        <v>1940</v>
      </c>
      <c r="H478" s="39">
        <v>24900</v>
      </c>
      <c r="I478" s="44"/>
      <c r="J478" s="41">
        <f t="shared" si="2"/>
        <v>15.502008032128515</v>
      </c>
      <c r="K478" s="42">
        <f t="shared" si="2"/>
        <v>33.132530120481931</v>
      </c>
      <c r="L478" s="42">
        <f t="shared" si="2"/>
        <v>29.277108433734938</v>
      </c>
      <c r="M478" s="42">
        <f t="shared" si="2"/>
        <v>14.377510040160644</v>
      </c>
      <c r="N478" s="43">
        <f t="shared" si="2"/>
        <v>7.7911646586345373</v>
      </c>
    </row>
    <row r="479" spans="1:14" x14ac:dyDescent="0.2">
      <c r="A479" s="26" t="s">
        <v>29</v>
      </c>
      <c r="B479" s="27">
        <v>2013</v>
      </c>
      <c r="C479" s="28">
        <v>4640</v>
      </c>
      <c r="D479" s="29">
        <v>7530</v>
      </c>
      <c r="E479" s="29">
        <v>7750</v>
      </c>
      <c r="F479" s="29">
        <v>2690</v>
      </c>
      <c r="G479" s="29">
        <v>1510</v>
      </c>
      <c r="H479" s="30">
        <v>24100</v>
      </c>
      <c r="I479" s="31"/>
      <c r="J479" s="32">
        <f t="shared" si="2"/>
        <v>19.253112033195023</v>
      </c>
      <c r="K479" s="33">
        <f t="shared" si="2"/>
        <v>31.244813278008298</v>
      </c>
      <c r="L479" s="33">
        <f t="shared" si="2"/>
        <v>32.157676348547717</v>
      </c>
      <c r="M479" s="33">
        <f t="shared" si="2"/>
        <v>11.16182572614108</v>
      </c>
      <c r="N479" s="34">
        <f t="shared" si="2"/>
        <v>6.2655601659751037</v>
      </c>
    </row>
    <row r="480" spans="1:14" x14ac:dyDescent="0.2">
      <c r="A480" s="26" t="s">
        <v>29</v>
      </c>
      <c r="B480" s="27">
        <v>2018</v>
      </c>
      <c r="C480" s="28">
        <v>4420</v>
      </c>
      <c r="D480" s="29">
        <v>7860</v>
      </c>
      <c r="E480" s="29">
        <v>7640</v>
      </c>
      <c r="F480" s="29">
        <v>3080</v>
      </c>
      <c r="G480" s="29">
        <v>1490</v>
      </c>
      <c r="H480" s="30">
        <v>24500</v>
      </c>
      <c r="I480" s="31"/>
      <c r="J480" s="32">
        <f t="shared" si="2"/>
        <v>18.040816326530614</v>
      </c>
      <c r="K480" s="33">
        <f t="shared" si="2"/>
        <v>32.081632653061227</v>
      </c>
      <c r="L480" s="33">
        <f t="shared" si="2"/>
        <v>31.183673469387756</v>
      </c>
      <c r="M480" s="33">
        <f t="shared" si="2"/>
        <v>12.571428571428573</v>
      </c>
      <c r="N480" s="34">
        <f t="shared" si="2"/>
        <v>6.0816326530612246</v>
      </c>
    </row>
    <row r="481" spans="1:14" x14ac:dyDescent="0.2">
      <c r="A481" s="26" t="s">
        <v>29</v>
      </c>
      <c r="B481" s="27">
        <v>2023</v>
      </c>
      <c r="C481" s="28">
        <v>4300</v>
      </c>
      <c r="D481" s="29">
        <v>7870</v>
      </c>
      <c r="E481" s="29">
        <v>7390</v>
      </c>
      <c r="F481" s="29">
        <v>3510</v>
      </c>
      <c r="G481" s="29">
        <v>1620</v>
      </c>
      <c r="H481" s="30">
        <v>24700</v>
      </c>
      <c r="I481" s="31"/>
      <c r="J481" s="32">
        <f t="shared" si="2"/>
        <v>17.408906882591094</v>
      </c>
      <c r="K481" s="33">
        <f t="shared" si="2"/>
        <v>31.862348178137651</v>
      </c>
      <c r="L481" s="33">
        <f t="shared" si="2"/>
        <v>29.91902834008097</v>
      </c>
      <c r="M481" s="33">
        <f t="shared" si="2"/>
        <v>14.210526315789473</v>
      </c>
      <c r="N481" s="34">
        <f t="shared" si="2"/>
        <v>6.5587044534412957</v>
      </c>
    </row>
    <row r="482" spans="1:14" x14ac:dyDescent="0.2">
      <c r="A482" s="26" t="s">
        <v>29</v>
      </c>
      <c r="B482" s="27">
        <v>2028</v>
      </c>
      <c r="C482" s="28">
        <v>4190</v>
      </c>
      <c r="D482" s="29">
        <v>7870</v>
      </c>
      <c r="E482" s="29">
        <v>7220</v>
      </c>
      <c r="F482" s="29">
        <v>4090</v>
      </c>
      <c r="G482" s="29">
        <v>1850</v>
      </c>
      <c r="H482" s="30">
        <v>25200</v>
      </c>
      <c r="I482" s="31"/>
      <c r="J482" s="32">
        <f t="shared" si="2"/>
        <v>16.626984126984127</v>
      </c>
      <c r="K482" s="33">
        <f t="shared" si="2"/>
        <v>31.230158730158731</v>
      </c>
      <c r="L482" s="33">
        <f t="shared" si="2"/>
        <v>28.650793650793648</v>
      </c>
      <c r="M482" s="33">
        <f t="shared" si="2"/>
        <v>16.230158730158731</v>
      </c>
      <c r="N482" s="34">
        <f t="shared" si="2"/>
        <v>7.3412698412698418</v>
      </c>
    </row>
    <row r="483" spans="1:14" x14ac:dyDescent="0.2">
      <c r="A483" s="26" t="s">
        <v>29</v>
      </c>
      <c r="B483" s="27">
        <v>2033</v>
      </c>
      <c r="C483" s="28">
        <v>4170</v>
      </c>
      <c r="D483" s="29">
        <v>7610</v>
      </c>
      <c r="E483" s="29">
        <v>7370</v>
      </c>
      <c r="F483" s="29">
        <v>4360</v>
      </c>
      <c r="G483" s="29">
        <v>2140</v>
      </c>
      <c r="H483" s="30">
        <v>25600</v>
      </c>
      <c r="I483" s="31"/>
      <c r="J483" s="32">
        <f t="shared" si="2"/>
        <v>16.2890625</v>
      </c>
      <c r="K483" s="33">
        <f t="shared" si="2"/>
        <v>29.726562499999996</v>
      </c>
      <c r="L483" s="33">
        <f t="shared" si="2"/>
        <v>28.7890625</v>
      </c>
      <c r="M483" s="33">
        <f t="shared" si="2"/>
        <v>17.03125</v>
      </c>
      <c r="N483" s="34">
        <f t="shared" si="2"/>
        <v>8.359375</v>
      </c>
    </row>
    <row r="484" spans="1:14" x14ac:dyDescent="0.2">
      <c r="A484" s="26" t="s">
        <v>29</v>
      </c>
      <c r="B484" s="27">
        <v>2038</v>
      </c>
      <c r="C484" s="28">
        <v>4110</v>
      </c>
      <c r="D484" s="29">
        <v>7460</v>
      </c>
      <c r="E484" s="29">
        <v>7370</v>
      </c>
      <c r="F484" s="29">
        <v>4520</v>
      </c>
      <c r="G484" s="29">
        <v>2470</v>
      </c>
      <c r="H484" s="30">
        <v>25900</v>
      </c>
      <c r="I484" s="31"/>
      <c r="J484" s="32">
        <f t="shared" si="2"/>
        <v>15.868725868725869</v>
      </c>
      <c r="K484" s="33">
        <f t="shared" si="2"/>
        <v>28.803088803088805</v>
      </c>
      <c r="L484" s="33">
        <f t="shared" si="2"/>
        <v>28.455598455598459</v>
      </c>
      <c r="M484" s="33">
        <f t="shared" si="2"/>
        <v>17.451737451737451</v>
      </c>
      <c r="N484" s="34">
        <f t="shared" si="2"/>
        <v>9.5366795366795358</v>
      </c>
    </row>
    <row r="485" spans="1:14" x14ac:dyDescent="0.2">
      <c r="A485" s="26" t="s">
        <v>29</v>
      </c>
      <c r="B485" s="27">
        <v>2043</v>
      </c>
      <c r="C485" s="28">
        <v>4020</v>
      </c>
      <c r="D485" s="29">
        <v>7350</v>
      </c>
      <c r="E485" s="29">
        <v>7630</v>
      </c>
      <c r="F485" s="29">
        <v>4190</v>
      </c>
      <c r="G485" s="29">
        <v>2910</v>
      </c>
      <c r="H485" s="30">
        <v>26100</v>
      </c>
      <c r="I485" s="31"/>
      <c r="J485" s="32">
        <f t="shared" si="2"/>
        <v>15.402298850574713</v>
      </c>
      <c r="K485" s="33">
        <f t="shared" si="2"/>
        <v>28.160919540229884</v>
      </c>
      <c r="L485" s="33">
        <f t="shared" si="2"/>
        <v>29.233716475095783</v>
      </c>
      <c r="M485" s="33">
        <f t="shared" si="2"/>
        <v>16.053639846743295</v>
      </c>
      <c r="N485" s="34">
        <f t="shared" si="2"/>
        <v>11.149425287356323</v>
      </c>
    </row>
    <row r="486" spans="1:14" x14ac:dyDescent="0.2">
      <c r="A486" s="35" t="s">
        <v>30</v>
      </c>
      <c r="B486" s="36">
        <v>2013</v>
      </c>
      <c r="C486" s="37">
        <v>2740</v>
      </c>
      <c r="D486" s="38">
        <v>12960</v>
      </c>
      <c r="E486" s="38">
        <v>5600</v>
      </c>
      <c r="F486" s="38">
        <v>1920</v>
      </c>
      <c r="G486" s="38">
        <v>1190</v>
      </c>
      <c r="H486" s="39">
        <v>24400</v>
      </c>
      <c r="I486" s="44"/>
      <c r="J486" s="41">
        <f t="shared" si="2"/>
        <v>11.229508196721312</v>
      </c>
      <c r="K486" s="42">
        <f t="shared" si="2"/>
        <v>53.114754098360649</v>
      </c>
      <c r="L486" s="42">
        <f t="shared" si="2"/>
        <v>22.950819672131146</v>
      </c>
      <c r="M486" s="42">
        <f t="shared" si="2"/>
        <v>7.8688524590163942</v>
      </c>
      <c r="N486" s="43">
        <f t="shared" si="2"/>
        <v>4.8770491803278686</v>
      </c>
    </row>
    <row r="487" spans="1:14" x14ac:dyDescent="0.2">
      <c r="A487" s="35" t="s">
        <v>30</v>
      </c>
      <c r="B487" s="36">
        <v>2018</v>
      </c>
      <c r="C487" s="37">
        <v>2740</v>
      </c>
      <c r="D487" s="38">
        <v>13640</v>
      </c>
      <c r="E487" s="38">
        <v>5380</v>
      </c>
      <c r="F487" s="38">
        <v>2170</v>
      </c>
      <c r="G487" s="38">
        <v>1170</v>
      </c>
      <c r="H487" s="39">
        <v>25100</v>
      </c>
      <c r="I487" s="44"/>
      <c r="J487" s="41">
        <f t="shared" si="2"/>
        <v>10.916334661354583</v>
      </c>
      <c r="K487" s="42">
        <f t="shared" si="2"/>
        <v>54.342629482071715</v>
      </c>
      <c r="L487" s="42">
        <f t="shared" si="2"/>
        <v>21.434262948207174</v>
      </c>
      <c r="M487" s="42">
        <f t="shared" si="2"/>
        <v>8.6454183266932265</v>
      </c>
      <c r="N487" s="43">
        <f t="shared" si="2"/>
        <v>4.6613545816733071</v>
      </c>
    </row>
    <row r="488" spans="1:14" x14ac:dyDescent="0.2">
      <c r="A488" s="35" t="s">
        <v>30</v>
      </c>
      <c r="B488" s="36">
        <v>2023</v>
      </c>
      <c r="C488" s="37">
        <v>2790</v>
      </c>
      <c r="D488" s="38">
        <v>13740</v>
      </c>
      <c r="E488" s="38">
        <v>5300</v>
      </c>
      <c r="F488" s="38">
        <v>2420</v>
      </c>
      <c r="G488" s="38">
        <v>1290</v>
      </c>
      <c r="H488" s="39">
        <v>25600</v>
      </c>
      <c r="I488" s="44"/>
      <c r="J488" s="41">
        <f t="shared" si="2"/>
        <v>10.8984375</v>
      </c>
      <c r="K488" s="42">
        <f t="shared" si="2"/>
        <v>53.671875</v>
      </c>
      <c r="L488" s="42">
        <f t="shared" si="2"/>
        <v>20.703125</v>
      </c>
      <c r="M488" s="42">
        <f t="shared" si="2"/>
        <v>9.453125</v>
      </c>
      <c r="N488" s="43">
        <f t="shared" si="2"/>
        <v>5.0390625</v>
      </c>
    </row>
    <row r="489" spans="1:14" x14ac:dyDescent="0.2">
      <c r="A489" s="35" t="s">
        <v>30</v>
      </c>
      <c r="B489" s="36">
        <v>2028</v>
      </c>
      <c r="C489" s="37">
        <v>2700</v>
      </c>
      <c r="D489" s="38">
        <v>13850</v>
      </c>
      <c r="E489" s="38">
        <v>5350</v>
      </c>
      <c r="F489" s="38">
        <v>2640</v>
      </c>
      <c r="G489" s="38">
        <v>1430</v>
      </c>
      <c r="H489" s="39">
        <v>26000</v>
      </c>
      <c r="I489" s="44"/>
      <c r="J489" s="41">
        <f t="shared" si="2"/>
        <v>10.384615384615385</v>
      </c>
      <c r="K489" s="42">
        <f t="shared" si="2"/>
        <v>53.269230769230766</v>
      </c>
      <c r="L489" s="42">
        <f t="shared" si="2"/>
        <v>20.576923076923077</v>
      </c>
      <c r="M489" s="42">
        <f t="shared" si="2"/>
        <v>10.153846153846153</v>
      </c>
      <c r="N489" s="43">
        <f t="shared" si="2"/>
        <v>5.5</v>
      </c>
    </row>
    <row r="490" spans="1:14" x14ac:dyDescent="0.2">
      <c r="A490" s="35" t="s">
        <v>30</v>
      </c>
      <c r="B490" s="36">
        <v>2033</v>
      </c>
      <c r="C490" s="37">
        <v>2710</v>
      </c>
      <c r="D490" s="38">
        <v>13600</v>
      </c>
      <c r="E490" s="38">
        <v>5750</v>
      </c>
      <c r="F490" s="38">
        <v>2690</v>
      </c>
      <c r="G490" s="38">
        <v>1630</v>
      </c>
      <c r="H490" s="39">
        <v>26400</v>
      </c>
      <c r="I490" s="44"/>
      <c r="J490" s="41">
        <f t="shared" si="2"/>
        <v>10.265151515151514</v>
      </c>
      <c r="K490" s="42">
        <f t="shared" si="2"/>
        <v>51.515151515151516</v>
      </c>
      <c r="L490" s="42">
        <f t="shared" si="2"/>
        <v>21.780303030303031</v>
      </c>
      <c r="M490" s="42">
        <f t="shared" si="2"/>
        <v>10.189393939393939</v>
      </c>
      <c r="N490" s="43">
        <f t="shared" si="2"/>
        <v>6.1742424242424248</v>
      </c>
    </row>
    <row r="491" spans="1:14" x14ac:dyDescent="0.2">
      <c r="A491" s="35" t="s">
        <v>30</v>
      </c>
      <c r="B491" s="36">
        <v>2038</v>
      </c>
      <c r="C491" s="37">
        <v>2680</v>
      </c>
      <c r="D491" s="38">
        <v>13700</v>
      </c>
      <c r="E491" s="38">
        <v>5940</v>
      </c>
      <c r="F491" s="38">
        <v>2610</v>
      </c>
      <c r="G491" s="38">
        <v>1840</v>
      </c>
      <c r="H491" s="39">
        <v>26800</v>
      </c>
      <c r="I491" s="44"/>
      <c r="J491" s="41">
        <f t="shared" ref="J491:N513" si="3">C491/$H491*100</f>
        <v>10</v>
      </c>
      <c r="K491" s="42">
        <f t="shared" si="3"/>
        <v>51.119402985074622</v>
      </c>
      <c r="L491" s="42">
        <f t="shared" si="3"/>
        <v>22.164179104477615</v>
      </c>
      <c r="M491" s="42">
        <f t="shared" si="3"/>
        <v>9.7388059701492544</v>
      </c>
      <c r="N491" s="43">
        <f t="shared" si="3"/>
        <v>6.8656716417910451</v>
      </c>
    </row>
    <row r="492" spans="1:14" x14ac:dyDescent="0.2">
      <c r="A492" s="35" t="s">
        <v>30</v>
      </c>
      <c r="B492" s="36">
        <v>2043</v>
      </c>
      <c r="C492" s="37">
        <v>2690</v>
      </c>
      <c r="D492" s="38">
        <v>13780</v>
      </c>
      <c r="E492" s="38">
        <v>6230</v>
      </c>
      <c r="F492" s="38">
        <v>2390</v>
      </c>
      <c r="G492" s="38">
        <v>2020</v>
      </c>
      <c r="H492" s="39">
        <v>27100</v>
      </c>
      <c r="I492" s="44"/>
      <c r="J492" s="41">
        <f t="shared" si="3"/>
        <v>9.92619926199262</v>
      </c>
      <c r="K492" s="42">
        <f t="shared" si="3"/>
        <v>50.84870848708487</v>
      </c>
      <c r="L492" s="42">
        <f t="shared" si="3"/>
        <v>22.988929889298891</v>
      </c>
      <c r="M492" s="42">
        <f t="shared" si="3"/>
        <v>8.8191881918819188</v>
      </c>
      <c r="N492" s="43">
        <f t="shared" si="3"/>
        <v>7.4538745387453877</v>
      </c>
    </row>
    <row r="493" spans="1:14" x14ac:dyDescent="0.2">
      <c r="A493" s="26" t="s">
        <v>31</v>
      </c>
      <c r="B493" s="27">
        <v>2013</v>
      </c>
      <c r="C493" s="28">
        <v>4460</v>
      </c>
      <c r="D493" s="29">
        <v>9020</v>
      </c>
      <c r="E493" s="29">
        <v>7260</v>
      </c>
      <c r="F493" s="29">
        <v>2300</v>
      </c>
      <c r="G493" s="29">
        <v>1090</v>
      </c>
      <c r="H493" s="30">
        <v>24100</v>
      </c>
      <c r="I493" s="31"/>
      <c r="J493" s="32">
        <f t="shared" si="3"/>
        <v>18.506224066390043</v>
      </c>
      <c r="K493" s="33">
        <f t="shared" si="3"/>
        <v>37.427385892116185</v>
      </c>
      <c r="L493" s="33">
        <f t="shared" si="3"/>
        <v>30.124481327800829</v>
      </c>
      <c r="M493" s="33">
        <f t="shared" si="3"/>
        <v>9.5435684647302903</v>
      </c>
      <c r="N493" s="34">
        <f t="shared" si="3"/>
        <v>4.5228215767634854</v>
      </c>
    </row>
    <row r="494" spans="1:14" x14ac:dyDescent="0.2">
      <c r="A494" s="26" t="s">
        <v>31</v>
      </c>
      <c r="B494" s="27">
        <v>2018</v>
      </c>
      <c r="C494" s="28">
        <v>4630</v>
      </c>
      <c r="D494" s="29">
        <v>9080</v>
      </c>
      <c r="E494" s="29">
        <v>7350</v>
      </c>
      <c r="F494" s="29">
        <v>2630</v>
      </c>
      <c r="G494" s="29">
        <v>1040</v>
      </c>
      <c r="H494" s="30">
        <v>24700</v>
      </c>
      <c r="I494" s="31"/>
      <c r="J494" s="32">
        <f t="shared" si="3"/>
        <v>18.74493927125506</v>
      </c>
      <c r="K494" s="33">
        <f t="shared" si="3"/>
        <v>36.761133603238868</v>
      </c>
      <c r="L494" s="33">
        <f t="shared" si="3"/>
        <v>29.757085020242911</v>
      </c>
      <c r="M494" s="33">
        <f t="shared" si="3"/>
        <v>10.647773279352228</v>
      </c>
      <c r="N494" s="34">
        <f t="shared" si="3"/>
        <v>4.2105263157894735</v>
      </c>
    </row>
    <row r="495" spans="1:14" x14ac:dyDescent="0.2">
      <c r="A495" s="26" t="s">
        <v>31</v>
      </c>
      <c r="B495" s="27">
        <v>2023</v>
      </c>
      <c r="C495" s="28">
        <v>4780</v>
      </c>
      <c r="D495" s="29">
        <v>9130</v>
      </c>
      <c r="E495" s="29">
        <v>7460</v>
      </c>
      <c r="F495" s="29">
        <v>3070</v>
      </c>
      <c r="G495" s="29">
        <v>1080</v>
      </c>
      <c r="H495" s="30">
        <v>25500</v>
      </c>
      <c r="I495" s="31"/>
      <c r="J495" s="32">
        <f t="shared" si="3"/>
        <v>18.745098039215684</v>
      </c>
      <c r="K495" s="33">
        <f t="shared" si="3"/>
        <v>35.803921568627452</v>
      </c>
      <c r="L495" s="33">
        <f t="shared" si="3"/>
        <v>29.254901960784313</v>
      </c>
      <c r="M495" s="33">
        <f t="shared" si="3"/>
        <v>12.03921568627451</v>
      </c>
      <c r="N495" s="34">
        <f t="shared" si="3"/>
        <v>4.2352941176470589</v>
      </c>
    </row>
    <row r="496" spans="1:14" x14ac:dyDescent="0.2">
      <c r="A496" s="26" t="s">
        <v>31</v>
      </c>
      <c r="B496" s="27">
        <v>2028</v>
      </c>
      <c r="C496" s="28">
        <v>4610</v>
      </c>
      <c r="D496" s="29">
        <v>9250</v>
      </c>
      <c r="E496" s="29">
        <v>7770</v>
      </c>
      <c r="F496" s="29">
        <v>3420</v>
      </c>
      <c r="G496" s="29">
        <v>1300</v>
      </c>
      <c r="H496" s="30">
        <v>26400</v>
      </c>
      <c r="I496" s="31"/>
      <c r="J496" s="32">
        <f t="shared" si="3"/>
        <v>17.462121212121211</v>
      </c>
      <c r="K496" s="33">
        <f t="shared" si="3"/>
        <v>35.037878787878789</v>
      </c>
      <c r="L496" s="33">
        <f t="shared" si="3"/>
        <v>29.43181818181818</v>
      </c>
      <c r="M496" s="33">
        <f t="shared" si="3"/>
        <v>12.954545454545455</v>
      </c>
      <c r="N496" s="34">
        <f t="shared" si="3"/>
        <v>4.9242424242424239</v>
      </c>
    </row>
    <row r="497" spans="1:14" x14ac:dyDescent="0.2">
      <c r="A497" s="26" t="s">
        <v>31</v>
      </c>
      <c r="B497" s="27">
        <v>2033</v>
      </c>
      <c r="C497" s="28">
        <v>4530</v>
      </c>
      <c r="D497" s="29">
        <v>9260</v>
      </c>
      <c r="E497" s="29">
        <v>8140</v>
      </c>
      <c r="F497" s="29">
        <v>3590</v>
      </c>
      <c r="G497" s="29">
        <v>1580</v>
      </c>
      <c r="H497" s="30">
        <v>27100</v>
      </c>
      <c r="I497" s="31"/>
      <c r="J497" s="32">
        <f t="shared" si="3"/>
        <v>16.715867158671589</v>
      </c>
      <c r="K497" s="33">
        <f t="shared" si="3"/>
        <v>34.169741697416974</v>
      </c>
      <c r="L497" s="33">
        <f t="shared" si="3"/>
        <v>30.036900369003689</v>
      </c>
      <c r="M497" s="33">
        <f t="shared" si="3"/>
        <v>13.247232472324724</v>
      </c>
      <c r="N497" s="34">
        <f t="shared" si="3"/>
        <v>5.8302583025830259</v>
      </c>
    </row>
    <row r="498" spans="1:14" x14ac:dyDescent="0.2">
      <c r="A498" s="26" t="s">
        <v>31</v>
      </c>
      <c r="B498" s="27">
        <v>2038</v>
      </c>
      <c r="C498" s="28">
        <v>4460</v>
      </c>
      <c r="D498" s="29">
        <v>9430</v>
      </c>
      <c r="E498" s="29">
        <v>8270</v>
      </c>
      <c r="F498" s="29">
        <v>3760</v>
      </c>
      <c r="G498" s="29">
        <v>1860</v>
      </c>
      <c r="H498" s="30">
        <v>27800</v>
      </c>
      <c r="I498" s="31"/>
      <c r="J498" s="32">
        <f t="shared" si="3"/>
        <v>16.043165467625901</v>
      </c>
      <c r="K498" s="33">
        <f t="shared" si="3"/>
        <v>33.920863309352519</v>
      </c>
      <c r="L498" s="33">
        <f t="shared" si="3"/>
        <v>29.74820143884892</v>
      </c>
      <c r="M498" s="33">
        <f t="shared" si="3"/>
        <v>13.525179856115107</v>
      </c>
      <c r="N498" s="34">
        <f t="shared" si="3"/>
        <v>6.6906474820143895</v>
      </c>
    </row>
    <row r="499" spans="1:14" x14ac:dyDescent="0.2">
      <c r="A499" s="26" t="s">
        <v>31</v>
      </c>
      <c r="B499" s="27">
        <v>2043</v>
      </c>
      <c r="C499" s="28">
        <v>4520</v>
      </c>
      <c r="D499" s="29">
        <v>9630</v>
      </c>
      <c r="E499" s="29">
        <v>8290</v>
      </c>
      <c r="F499" s="29">
        <v>3880</v>
      </c>
      <c r="G499" s="29">
        <v>2130</v>
      </c>
      <c r="H499" s="30">
        <v>28400</v>
      </c>
      <c r="I499" s="31"/>
      <c r="J499" s="32">
        <f t="shared" si="3"/>
        <v>15.91549295774648</v>
      </c>
      <c r="K499" s="33">
        <f t="shared" si="3"/>
        <v>33.908450704225352</v>
      </c>
      <c r="L499" s="33">
        <f t="shared" si="3"/>
        <v>29.190140845070424</v>
      </c>
      <c r="M499" s="33">
        <f t="shared" si="3"/>
        <v>13.661971830985916</v>
      </c>
      <c r="N499" s="34">
        <f t="shared" si="3"/>
        <v>7.5</v>
      </c>
    </row>
    <row r="500" spans="1:14" x14ac:dyDescent="0.2">
      <c r="A500" s="35" t="s">
        <v>32</v>
      </c>
      <c r="B500" s="36">
        <v>2013</v>
      </c>
      <c r="C500" s="37">
        <v>3800</v>
      </c>
      <c r="D500" s="38">
        <v>7490</v>
      </c>
      <c r="E500" s="38">
        <v>7610</v>
      </c>
      <c r="F500" s="38">
        <v>2680</v>
      </c>
      <c r="G500" s="38">
        <v>1020</v>
      </c>
      <c r="H500" s="39">
        <v>22600</v>
      </c>
      <c r="I500" s="44"/>
      <c r="J500" s="41">
        <f t="shared" si="3"/>
        <v>16.814159292035399</v>
      </c>
      <c r="K500" s="42">
        <f t="shared" si="3"/>
        <v>33.141592920353986</v>
      </c>
      <c r="L500" s="42">
        <f t="shared" si="3"/>
        <v>33.67256637168142</v>
      </c>
      <c r="M500" s="42">
        <f t="shared" si="3"/>
        <v>11.858407079646017</v>
      </c>
      <c r="N500" s="43">
        <f t="shared" si="3"/>
        <v>4.5132743362831862</v>
      </c>
    </row>
    <row r="501" spans="1:14" x14ac:dyDescent="0.2">
      <c r="A501" s="35" t="s">
        <v>32</v>
      </c>
      <c r="B501" s="36">
        <v>2018</v>
      </c>
      <c r="C501" s="37">
        <v>3900</v>
      </c>
      <c r="D501" s="38">
        <v>7710</v>
      </c>
      <c r="E501" s="38">
        <v>7340</v>
      </c>
      <c r="F501" s="38">
        <v>2880</v>
      </c>
      <c r="G501" s="38">
        <v>1070</v>
      </c>
      <c r="H501" s="39">
        <v>22900</v>
      </c>
      <c r="I501" s="44"/>
      <c r="J501" s="41">
        <f t="shared" si="3"/>
        <v>17.030567685589521</v>
      </c>
      <c r="K501" s="42">
        <f t="shared" si="3"/>
        <v>33.668122270742359</v>
      </c>
      <c r="L501" s="42">
        <f t="shared" si="3"/>
        <v>32.05240174672489</v>
      </c>
      <c r="M501" s="42">
        <f t="shared" si="3"/>
        <v>12.5764192139738</v>
      </c>
      <c r="N501" s="43">
        <f t="shared" si="3"/>
        <v>4.6724890829694328</v>
      </c>
    </row>
    <row r="502" spans="1:14" x14ac:dyDescent="0.2">
      <c r="A502" s="35" t="s">
        <v>32</v>
      </c>
      <c r="B502" s="36">
        <v>2023</v>
      </c>
      <c r="C502" s="37">
        <v>4010</v>
      </c>
      <c r="D502" s="38">
        <v>7640</v>
      </c>
      <c r="E502" s="38">
        <v>7120</v>
      </c>
      <c r="F502" s="38">
        <v>3220</v>
      </c>
      <c r="G502" s="38">
        <v>1130</v>
      </c>
      <c r="H502" s="39">
        <v>23100</v>
      </c>
      <c r="I502" s="44"/>
      <c r="J502" s="41">
        <f t="shared" si="3"/>
        <v>17.359307359307362</v>
      </c>
      <c r="K502" s="42">
        <f t="shared" si="3"/>
        <v>33.073593073593074</v>
      </c>
      <c r="L502" s="42">
        <f t="shared" si="3"/>
        <v>30.822510822510825</v>
      </c>
      <c r="M502" s="42">
        <f t="shared" si="3"/>
        <v>13.939393939393941</v>
      </c>
      <c r="N502" s="43">
        <f t="shared" si="3"/>
        <v>4.891774891774892</v>
      </c>
    </row>
    <row r="503" spans="1:14" x14ac:dyDescent="0.2">
      <c r="A503" s="35" t="s">
        <v>32</v>
      </c>
      <c r="B503" s="36">
        <v>2028</v>
      </c>
      <c r="C503" s="37">
        <v>3900</v>
      </c>
      <c r="D503" s="38">
        <v>7680</v>
      </c>
      <c r="E503" s="38">
        <v>6880</v>
      </c>
      <c r="F503" s="38">
        <v>3550</v>
      </c>
      <c r="G503" s="38">
        <v>1310</v>
      </c>
      <c r="H503" s="39">
        <v>23300</v>
      </c>
      <c r="I503" s="44"/>
      <c r="J503" s="41">
        <f t="shared" si="3"/>
        <v>16.738197424892704</v>
      </c>
      <c r="K503" s="42">
        <f t="shared" si="3"/>
        <v>32.961373390557938</v>
      </c>
      <c r="L503" s="42">
        <f t="shared" si="3"/>
        <v>29.527896995708154</v>
      </c>
      <c r="M503" s="42">
        <f t="shared" si="3"/>
        <v>15.236051502145923</v>
      </c>
      <c r="N503" s="43">
        <f t="shared" si="3"/>
        <v>5.622317596566524</v>
      </c>
    </row>
    <row r="504" spans="1:14" x14ac:dyDescent="0.2">
      <c r="A504" s="35" t="s">
        <v>32</v>
      </c>
      <c r="B504" s="36">
        <v>2033</v>
      </c>
      <c r="C504" s="37">
        <v>3830</v>
      </c>
      <c r="D504" s="38">
        <v>7330</v>
      </c>
      <c r="E504" s="38">
        <v>7160</v>
      </c>
      <c r="F504" s="38">
        <v>3590</v>
      </c>
      <c r="G504" s="38">
        <v>1530</v>
      </c>
      <c r="H504" s="39">
        <v>23400</v>
      </c>
      <c r="I504" s="44"/>
      <c r="J504" s="41">
        <f t="shared" si="3"/>
        <v>16.367521367521366</v>
      </c>
      <c r="K504" s="42">
        <f t="shared" si="3"/>
        <v>31.324786324786324</v>
      </c>
      <c r="L504" s="42">
        <f t="shared" si="3"/>
        <v>30.5982905982906</v>
      </c>
      <c r="M504" s="42">
        <f t="shared" si="3"/>
        <v>15.341880341880342</v>
      </c>
      <c r="N504" s="43">
        <f t="shared" si="3"/>
        <v>6.5384615384615392</v>
      </c>
    </row>
    <row r="505" spans="1:14" x14ac:dyDescent="0.2">
      <c r="A505" s="35" t="s">
        <v>32</v>
      </c>
      <c r="B505" s="36">
        <v>2038</v>
      </c>
      <c r="C505" s="37">
        <v>3770</v>
      </c>
      <c r="D505" s="38">
        <v>7190</v>
      </c>
      <c r="E505" s="38">
        <v>7290</v>
      </c>
      <c r="F505" s="38">
        <v>3450</v>
      </c>
      <c r="G505" s="38">
        <v>1800</v>
      </c>
      <c r="H505" s="39">
        <v>23500</v>
      </c>
      <c r="I505" s="44"/>
      <c r="J505" s="41">
        <f t="shared" si="3"/>
        <v>16.042553191489361</v>
      </c>
      <c r="K505" s="42">
        <f t="shared" si="3"/>
        <v>30.595744680851062</v>
      </c>
      <c r="L505" s="42">
        <f t="shared" si="3"/>
        <v>31.021276595744681</v>
      </c>
      <c r="M505" s="42">
        <f t="shared" si="3"/>
        <v>14.680851063829786</v>
      </c>
      <c r="N505" s="43">
        <f t="shared" si="3"/>
        <v>7.6595744680851059</v>
      </c>
    </row>
    <row r="506" spans="1:14" x14ac:dyDescent="0.2">
      <c r="A506" s="35" t="s">
        <v>32</v>
      </c>
      <c r="B506" s="36">
        <v>2043</v>
      </c>
      <c r="C506" s="37">
        <v>3740</v>
      </c>
      <c r="D506" s="38">
        <v>7290</v>
      </c>
      <c r="E506" s="38">
        <v>7390</v>
      </c>
      <c r="F506" s="38">
        <v>3010</v>
      </c>
      <c r="G506" s="38">
        <v>2120</v>
      </c>
      <c r="H506" s="39">
        <v>23600</v>
      </c>
      <c r="I506" s="44"/>
      <c r="J506" s="41">
        <f t="shared" si="3"/>
        <v>15.847457627118644</v>
      </c>
      <c r="K506" s="42">
        <f t="shared" si="3"/>
        <v>30.889830508474574</v>
      </c>
      <c r="L506" s="42">
        <f t="shared" si="3"/>
        <v>31.313559322033896</v>
      </c>
      <c r="M506" s="42">
        <f t="shared" si="3"/>
        <v>12.754237288135592</v>
      </c>
      <c r="N506" s="43">
        <f t="shared" si="3"/>
        <v>8.9830508474576263</v>
      </c>
    </row>
    <row r="507" spans="1:14" x14ac:dyDescent="0.2">
      <c r="A507" s="45" t="s">
        <v>33</v>
      </c>
      <c r="B507" s="46">
        <v>2013</v>
      </c>
      <c r="C507" s="47">
        <v>64010</v>
      </c>
      <c r="D507" s="48">
        <v>123260</v>
      </c>
      <c r="E507" s="48">
        <v>117380</v>
      </c>
      <c r="F507" s="48">
        <v>37070</v>
      </c>
      <c r="G507" s="48">
        <v>15020</v>
      </c>
      <c r="H507" s="49">
        <v>356700</v>
      </c>
      <c r="I507" s="50"/>
      <c r="J507" s="51">
        <f t="shared" si="3"/>
        <v>17.945051864311747</v>
      </c>
      <c r="K507" s="52">
        <f t="shared" si="3"/>
        <v>34.555649004765911</v>
      </c>
      <c r="L507" s="52">
        <f t="shared" si="3"/>
        <v>32.907204934118305</v>
      </c>
      <c r="M507" s="52">
        <f t="shared" si="3"/>
        <v>10.392486683487524</v>
      </c>
      <c r="N507" s="53">
        <f t="shared" si="3"/>
        <v>4.2108214185590134</v>
      </c>
    </row>
    <row r="508" spans="1:14" x14ac:dyDescent="0.2">
      <c r="A508" s="45" t="s">
        <v>33</v>
      </c>
      <c r="B508" s="46">
        <v>2018</v>
      </c>
      <c r="C508" s="47">
        <v>65570</v>
      </c>
      <c r="D508" s="48">
        <v>133160</v>
      </c>
      <c r="E508" s="48">
        <v>119990</v>
      </c>
      <c r="F508" s="48">
        <v>44780</v>
      </c>
      <c r="G508" s="48">
        <v>15910</v>
      </c>
      <c r="H508" s="49">
        <v>379400</v>
      </c>
      <c r="I508" s="50"/>
      <c r="J508" s="51">
        <f t="shared" si="3"/>
        <v>17.282551396942541</v>
      </c>
      <c r="K508" s="52">
        <f t="shared" si="3"/>
        <v>35.097522403795466</v>
      </c>
      <c r="L508" s="52">
        <f t="shared" si="3"/>
        <v>31.626251976805481</v>
      </c>
      <c r="M508" s="52">
        <f t="shared" si="3"/>
        <v>11.80284659989457</v>
      </c>
      <c r="N508" s="53">
        <f t="shared" si="3"/>
        <v>4.1934633632050602</v>
      </c>
    </row>
    <row r="509" spans="1:14" x14ac:dyDescent="0.2">
      <c r="A509" s="45" t="s">
        <v>33</v>
      </c>
      <c r="B509" s="46">
        <v>2023</v>
      </c>
      <c r="C509" s="47">
        <v>66200</v>
      </c>
      <c r="D509" s="48">
        <v>136680</v>
      </c>
      <c r="E509" s="48">
        <v>119650</v>
      </c>
      <c r="F509" s="48">
        <v>52480</v>
      </c>
      <c r="G509" s="48">
        <v>18060</v>
      </c>
      <c r="H509" s="49">
        <v>393100</v>
      </c>
      <c r="I509" s="50"/>
      <c r="J509" s="51">
        <f t="shared" si="3"/>
        <v>16.840498600864919</v>
      </c>
      <c r="K509" s="52">
        <f t="shared" si="3"/>
        <v>34.769778682269141</v>
      </c>
      <c r="L509" s="52">
        <f t="shared" si="3"/>
        <v>30.437547697786822</v>
      </c>
      <c r="M509" s="52">
        <f t="shared" si="3"/>
        <v>13.350292546425846</v>
      </c>
      <c r="N509" s="53">
        <f t="shared" si="3"/>
        <v>4.5942508267616384</v>
      </c>
    </row>
    <row r="510" spans="1:14" x14ac:dyDescent="0.2">
      <c r="A510" s="45" t="s">
        <v>33</v>
      </c>
      <c r="B510" s="46">
        <v>2028</v>
      </c>
      <c r="C510" s="47">
        <v>65100</v>
      </c>
      <c r="D510" s="48">
        <v>139290</v>
      </c>
      <c r="E510" s="48">
        <v>119460</v>
      </c>
      <c r="F510" s="48">
        <v>59840</v>
      </c>
      <c r="G510" s="48">
        <v>22380</v>
      </c>
      <c r="H510" s="49">
        <v>406100</v>
      </c>
      <c r="I510" s="50"/>
      <c r="J510" s="51">
        <f t="shared" si="3"/>
        <v>16.030534351145036</v>
      </c>
      <c r="K510" s="52">
        <f t="shared" si="3"/>
        <v>34.299433637035214</v>
      </c>
      <c r="L510" s="52">
        <f t="shared" si="3"/>
        <v>29.416399901502093</v>
      </c>
      <c r="M510" s="52">
        <f t="shared" si="3"/>
        <v>14.735286875153902</v>
      </c>
      <c r="N510" s="53">
        <f t="shared" si="3"/>
        <v>5.5109578921447921</v>
      </c>
    </row>
    <row r="511" spans="1:14" x14ac:dyDescent="0.2">
      <c r="A511" s="45" t="s">
        <v>33</v>
      </c>
      <c r="B511" s="46">
        <v>2033</v>
      </c>
      <c r="C511" s="47">
        <v>65280</v>
      </c>
      <c r="D511" s="48">
        <v>137380</v>
      </c>
      <c r="E511" s="48">
        <v>123430</v>
      </c>
      <c r="F511" s="48">
        <v>64040</v>
      </c>
      <c r="G511" s="48">
        <v>27710</v>
      </c>
      <c r="H511" s="49">
        <v>417800</v>
      </c>
      <c r="I511" s="50"/>
      <c r="J511" s="51">
        <f t="shared" si="3"/>
        <v>15.624700813786502</v>
      </c>
      <c r="K511" s="52">
        <f t="shared" si="3"/>
        <v>32.881761608425087</v>
      </c>
      <c r="L511" s="52">
        <f t="shared" si="3"/>
        <v>29.5428434657731</v>
      </c>
      <c r="M511" s="52">
        <f t="shared" si="3"/>
        <v>15.327908089995212</v>
      </c>
      <c r="N511" s="53">
        <f t="shared" si="3"/>
        <v>6.6323599808520814</v>
      </c>
    </row>
    <row r="512" spans="1:14" x14ac:dyDescent="0.2">
      <c r="A512" s="45" t="s">
        <v>33</v>
      </c>
      <c r="B512" s="46">
        <v>2038</v>
      </c>
      <c r="C512" s="47">
        <v>65160</v>
      </c>
      <c r="D512" s="48">
        <v>137250</v>
      </c>
      <c r="E512" s="48">
        <v>125550</v>
      </c>
      <c r="F512" s="48">
        <v>66830</v>
      </c>
      <c r="G512" s="48">
        <v>33210</v>
      </c>
      <c r="H512" s="49">
        <v>428000</v>
      </c>
      <c r="I512" s="50"/>
      <c r="J512" s="51">
        <f t="shared" si="3"/>
        <v>15.22429906542056</v>
      </c>
      <c r="K512" s="52">
        <f t="shared" si="3"/>
        <v>32.06775700934579</v>
      </c>
      <c r="L512" s="52">
        <f t="shared" si="3"/>
        <v>29.334112149532711</v>
      </c>
      <c r="M512" s="52">
        <f t="shared" si="3"/>
        <v>15.614485981308412</v>
      </c>
      <c r="N512" s="53">
        <f t="shared" si="3"/>
        <v>7.759345794392523</v>
      </c>
    </row>
    <row r="513" spans="1:14" x14ac:dyDescent="0.2">
      <c r="A513" s="54" t="s">
        <v>33</v>
      </c>
      <c r="B513" s="55">
        <v>2043</v>
      </c>
      <c r="C513" s="56">
        <v>65390</v>
      </c>
      <c r="D513" s="57">
        <v>138090</v>
      </c>
      <c r="E513" s="57">
        <v>129660</v>
      </c>
      <c r="F513" s="57">
        <v>64450</v>
      </c>
      <c r="G513" s="57">
        <v>39220</v>
      </c>
      <c r="H513" s="58">
        <v>436800</v>
      </c>
      <c r="I513" s="59"/>
      <c r="J513" s="60">
        <f t="shared" si="3"/>
        <v>14.970238095238095</v>
      </c>
      <c r="K513" s="61">
        <f t="shared" si="3"/>
        <v>31.614010989010989</v>
      </c>
      <c r="L513" s="61">
        <f t="shared" si="3"/>
        <v>29.684065934065934</v>
      </c>
      <c r="M513" s="61">
        <f t="shared" si="3"/>
        <v>14.75503663003663</v>
      </c>
      <c r="N513" s="62">
        <f t="shared" si="3"/>
        <v>8.9789377289377281</v>
      </c>
    </row>
    <row r="515" spans="1:14" x14ac:dyDescent="0.2">
      <c r="A515" s="75" t="s">
        <v>60</v>
      </c>
    </row>
    <row r="516" spans="1:14" x14ac:dyDescent="0.2">
      <c r="A516" s="75" t="s">
        <v>61</v>
      </c>
    </row>
    <row r="517" spans="1:14" x14ac:dyDescent="0.2">
      <c r="A517" s="75" t="s">
        <v>62</v>
      </c>
    </row>
    <row r="518" spans="1:14" x14ac:dyDescent="0.2">
      <c r="A518" s="75" t="s">
        <v>63</v>
      </c>
    </row>
    <row r="519" spans="1:14" x14ac:dyDescent="0.2">
      <c r="A519" s="74" t="s">
        <v>64</v>
      </c>
    </row>
  </sheetData>
  <mergeCells count="2">
    <mergeCell ref="C393:H393"/>
    <mergeCell ref="J393:N393"/>
  </mergeCells>
  <pageMargins left="0.75" right="0.75" top="1" bottom="1" header="0.5" footer="0.5"/>
  <pageSetup paperSize="9" orientation="portrait" horizontalDpi="300" verticalDpi="300" r:id="rId1"/>
  <headerFooter alignWithMargins="0">
    <oddHeader>&amp;A</oddHead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workbookViewId="0">
      <pane xSplit="2" ySplit="8" topLeftCell="C9" activePane="bottomRight" state="frozen"/>
      <selection pane="topRight" activeCell="C1" sqref="C1"/>
      <selection pane="bottomLeft" activeCell="A8" sqref="A8"/>
      <selection pane="bottomRight" activeCell="X44" sqref="X44"/>
    </sheetView>
  </sheetViews>
  <sheetFormatPr defaultRowHeight="12" x14ac:dyDescent="0.2"/>
  <cols>
    <col min="1" max="1" width="20.7109375" style="2" customWidth="1"/>
    <col min="2" max="2" width="10.7109375" style="76" customWidth="1"/>
    <col min="3" max="20" width="8.7109375" style="2" customWidth="1"/>
    <col min="21" max="21" width="10.7109375" style="2" customWidth="1"/>
    <col min="22" max="16384" width="9.140625" style="2"/>
  </cols>
  <sheetData>
    <row r="1" spans="1:22" ht="15.75" x14ac:dyDescent="0.25">
      <c r="A1" s="1" t="s">
        <v>0</v>
      </c>
    </row>
    <row r="2" spans="1:22" x14ac:dyDescent="0.2">
      <c r="A2" s="2" t="s">
        <v>1</v>
      </c>
    </row>
    <row r="3" spans="1:22" x14ac:dyDescent="0.2">
      <c r="A3" s="2" t="s">
        <v>2</v>
      </c>
    </row>
    <row r="4" spans="1:22" x14ac:dyDescent="0.2">
      <c r="B4" s="77"/>
    </row>
    <row r="5" spans="1:22" s="5" customFormat="1" x14ac:dyDescent="0.2">
      <c r="A5" s="3" t="s">
        <v>3</v>
      </c>
      <c r="B5" s="65"/>
    </row>
    <row r="6" spans="1:22" s="5" customFormat="1" x14ac:dyDescent="0.2">
      <c r="B6" s="65"/>
    </row>
    <row r="7" spans="1:22" s="5" customFormat="1" x14ac:dyDescent="0.2">
      <c r="A7" s="6"/>
      <c r="B7" s="7" t="s">
        <v>6</v>
      </c>
      <c r="C7" s="8" t="s">
        <v>7</v>
      </c>
      <c r="D7" s="9"/>
      <c r="E7" s="9"/>
      <c r="F7" s="9"/>
      <c r="G7" s="9"/>
      <c r="H7" s="9"/>
      <c r="I7" s="9"/>
      <c r="J7" s="9"/>
      <c r="K7" s="9"/>
      <c r="L7" s="9"/>
      <c r="M7" s="9"/>
      <c r="N7" s="9"/>
      <c r="O7" s="9"/>
      <c r="P7" s="9"/>
      <c r="Q7" s="9"/>
      <c r="R7" s="9"/>
      <c r="S7" s="9"/>
      <c r="T7" s="9"/>
      <c r="U7" s="10"/>
    </row>
    <row r="8" spans="1:22" s="5" customFormat="1" x14ac:dyDescent="0.2">
      <c r="A8" s="78" t="s">
        <v>9</v>
      </c>
      <c r="B8" s="79" t="s">
        <v>10</v>
      </c>
      <c r="C8" s="80" t="s">
        <v>41</v>
      </c>
      <c r="D8" s="80" t="s">
        <v>42</v>
      </c>
      <c r="E8" s="80" t="s">
        <v>43</v>
      </c>
      <c r="F8" s="80" t="s">
        <v>44</v>
      </c>
      <c r="G8" s="80" t="s">
        <v>45</v>
      </c>
      <c r="H8" s="80" t="s">
        <v>46</v>
      </c>
      <c r="I8" s="80" t="s">
        <v>47</v>
      </c>
      <c r="J8" s="80" t="s">
        <v>48</v>
      </c>
      <c r="K8" s="80" t="s">
        <v>49</v>
      </c>
      <c r="L8" s="80" t="s">
        <v>50</v>
      </c>
      <c r="M8" s="80" t="s">
        <v>51</v>
      </c>
      <c r="N8" s="80" t="s">
        <v>52</v>
      </c>
      <c r="O8" s="80" t="s">
        <v>53</v>
      </c>
      <c r="P8" s="80" t="s">
        <v>54</v>
      </c>
      <c r="Q8" s="80" t="s">
        <v>55</v>
      </c>
      <c r="R8" s="80" t="s">
        <v>56</v>
      </c>
      <c r="S8" s="80" t="s">
        <v>57</v>
      </c>
      <c r="T8" s="80" t="s">
        <v>58</v>
      </c>
      <c r="U8" s="80" t="s">
        <v>59</v>
      </c>
    </row>
    <row r="9" spans="1:22" x14ac:dyDescent="0.2">
      <c r="A9" s="17" t="s">
        <v>17</v>
      </c>
      <c r="B9" s="18">
        <v>2013</v>
      </c>
      <c r="C9" s="19">
        <v>410</v>
      </c>
      <c r="D9" s="20">
        <v>520</v>
      </c>
      <c r="E9" s="20">
        <v>490</v>
      </c>
      <c r="F9" s="20">
        <v>430</v>
      </c>
      <c r="G9" s="20">
        <v>270</v>
      </c>
      <c r="H9" s="20">
        <v>290</v>
      </c>
      <c r="I9" s="20">
        <v>360</v>
      </c>
      <c r="J9" s="20">
        <v>530</v>
      </c>
      <c r="K9" s="20">
        <v>680</v>
      </c>
      <c r="L9" s="20">
        <v>780</v>
      </c>
      <c r="M9" s="20">
        <v>830</v>
      </c>
      <c r="N9" s="20">
        <v>730</v>
      </c>
      <c r="O9" s="20">
        <v>730</v>
      </c>
      <c r="P9" s="20">
        <v>610</v>
      </c>
      <c r="Q9" s="20">
        <v>420</v>
      </c>
      <c r="R9" s="20">
        <v>250</v>
      </c>
      <c r="S9" s="20">
        <v>150</v>
      </c>
      <c r="T9" s="20">
        <v>100</v>
      </c>
      <c r="U9" s="21">
        <v>8580</v>
      </c>
      <c r="V9" s="66"/>
    </row>
    <row r="10" spans="1:22" x14ac:dyDescent="0.2">
      <c r="A10" s="26" t="s">
        <v>17</v>
      </c>
      <c r="B10" s="27">
        <v>2018</v>
      </c>
      <c r="C10" s="28">
        <v>370</v>
      </c>
      <c r="D10" s="29">
        <v>430</v>
      </c>
      <c r="E10" s="29">
        <v>520</v>
      </c>
      <c r="F10" s="29">
        <v>440</v>
      </c>
      <c r="G10" s="29">
        <v>340</v>
      </c>
      <c r="H10" s="29">
        <v>350</v>
      </c>
      <c r="I10" s="29">
        <v>390</v>
      </c>
      <c r="J10" s="29">
        <v>420</v>
      </c>
      <c r="K10" s="29">
        <v>560</v>
      </c>
      <c r="L10" s="29">
        <v>680</v>
      </c>
      <c r="M10" s="29">
        <v>790</v>
      </c>
      <c r="N10" s="29">
        <v>850</v>
      </c>
      <c r="O10" s="29">
        <v>740</v>
      </c>
      <c r="P10" s="29">
        <v>710</v>
      </c>
      <c r="Q10" s="29">
        <v>540</v>
      </c>
      <c r="R10" s="29">
        <v>330</v>
      </c>
      <c r="S10" s="29">
        <v>170</v>
      </c>
      <c r="T10" s="29">
        <v>120</v>
      </c>
      <c r="U10" s="30">
        <v>8740</v>
      </c>
    </row>
    <row r="11" spans="1:22" x14ac:dyDescent="0.2">
      <c r="A11" s="26" t="s">
        <v>17</v>
      </c>
      <c r="B11" s="27">
        <v>2023</v>
      </c>
      <c r="C11" s="28">
        <v>380</v>
      </c>
      <c r="D11" s="29">
        <v>380</v>
      </c>
      <c r="E11" s="29">
        <v>430</v>
      </c>
      <c r="F11" s="29">
        <v>460</v>
      </c>
      <c r="G11" s="29">
        <v>340</v>
      </c>
      <c r="H11" s="29">
        <v>410</v>
      </c>
      <c r="I11" s="29">
        <v>450</v>
      </c>
      <c r="J11" s="29">
        <v>450</v>
      </c>
      <c r="K11" s="29">
        <v>440</v>
      </c>
      <c r="L11" s="29">
        <v>560</v>
      </c>
      <c r="M11" s="29">
        <v>700</v>
      </c>
      <c r="N11" s="29">
        <v>810</v>
      </c>
      <c r="O11" s="29">
        <v>860</v>
      </c>
      <c r="P11" s="29">
        <v>720</v>
      </c>
      <c r="Q11" s="29">
        <v>640</v>
      </c>
      <c r="R11" s="29">
        <v>450</v>
      </c>
      <c r="S11" s="29">
        <v>250</v>
      </c>
      <c r="T11" s="29">
        <v>150</v>
      </c>
      <c r="U11" s="30">
        <v>8900</v>
      </c>
    </row>
    <row r="12" spans="1:22" x14ac:dyDescent="0.2">
      <c r="A12" s="26" t="s">
        <v>17</v>
      </c>
      <c r="B12" s="27">
        <v>2028</v>
      </c>
      <c r="C12" s="28">
        <v>410</v>
      </c>
      <c r="D12" s="29">
        <v>390</v>
      </c>
      <c r="E12" s="29">
        <v>380</v>
      </c>
      <c r="F12" s="29">
        <v>370</v>
      </c>
      <c r="G12" s="29">
        <v>370</v>
      </c>
      <c r="H12" s="29">
        <v>410</v>
      </c>
      <c r="I12" s="29">
        <v>510</v>
      </c>
      <c r="J12" s="29">
        <v>510</v>
      </c>
      <c r="K12" s="29">
        <v>480</v>
      </c>
      <c r="L12" s="29">
        <v>450</v>
      </c>
      <c r="M12" s="29">
        <v>580</v>
      </c>
      <c r="N12" s="29">
        <v>720</v>
      </c>
      <c r="O12" s="29">
        <v>830</v>
      </c>
      <c r="P12" s="29">
        <v>840</v>
      </c>
      <c r="Q12" s="29">
        <v>660</v>
      </c>
      <c r="R12" s="29">
        <v>550</v>
      </c>
      <c r="S12" s="29">
        <v>360</v>
      </c>
      <c r="T12" s="29">
        <v>230</v>
      </c>
      <c r="U12" s="30">
        <v>9060</v>
      </c>
    </row>
    <row r="13" spans="1:22" x14ac:dyDescent="0.2">
      <c r="A13" s="26" t="s">
        <v>17</v>
      </c>
      <c r="B13" s="27">
        <v>2033</v>
      </c>
      <c r="C13" s="28">
        <v>430</v>
      </c>
      <c r="D13" s="29">
        <v>420</v>
      </c>
      <c r="E13" s="29">
        <v>390</v>
      </c>
      <c r="F13" s="29">
        <v>330</v>
      </c>
      <c r="G13" s="29">
        <v>280</v>
      </c>
      <c r="H13" s="29">
        <v>440</v>
      </c>
      <c r="I13" s="29">
        <v>510</v>
      </c>
      <c r="J13" s="29">
        <v>560</v>
      </c>
      <c r="K13" s="29">
        <v>530</v>
      </c>
      <c r="L13" s="29">
        <v>490</v>
      </c>
      <c r="M13" s="29">
        <v>470</v>
      </c>
      <c r="N13" s="29">
        <v>610</v>
      </c>
      <c r="O13" s="29">
        <v>740</v>
      </c>
      <c r="P13" s="29">
        <v>810</v>
      </c>
      <c r="Q13" s="29">
        <v>780</v>
      </c>
      <c r="R13" s="29">
        <v>570</v>
      </c>
      <c r="S13" s="29">
        <v>460</v>
      </c>
      <c r="T13" s="29">
        <v>370</v>
      </c>
      <c r="U13" s="30">
        <v>9190</v>
      </c>
    </row>
    <row r="14" spans="1:22" x14ac:dyDescent="0.2">
      <c r="A14" s="26" t="s">
        <v>17</v>
      </c>
      <c r="B14" s="27">
        <v>2038</v>
      </c>
      <c r="C14" s="28">
        <v>430</v>
      </c>
      <c r="D14" s="29">
        <v>440</v>
      </c>
      <c r="E14" s="29">
        <v>420</v>
      </c>
      <c r="F14" s="29">
        <v>340</v>
      </c>
      <c r="G14" s="29">
        <v>230</v>
      </c>
      <c r="H14" s="29">
        <v>350</v>
      </c>
      <c r="I14" s="29">
        <v>540</v>
      </c>
      <c r="J14" s="29">
        <v>570</v>
      </c>
      <c r="K14" s="29">
        <v>590</v>
      </c>
      <c r="L14" s="29">
        <v>540</v>
      </c>
      <c r="M14" s="29">
        <v>510</v>
      </c>
      <c r="N14" s="29">
        <v>490</v>
      </c>
      <c r="O14" s="29">
        <v>630</v>
      </c>
      <c r="P14" s="29">
        <v>720</v>
      </c>
      <c r="Q14" s="29">
        <v>750</v>
      </c>
      <c r="R14" s="29">
        <v>690</v>
      </c>
      <c r="S14" s="29">
        <v>480</v>
      </c>
      <c r="T14" s="29">
        <v>520</v>
      </c>
      <c r="U14" s="30">
        <v>9260</v>
      </c>
    </row>
    <row r="15" spans="1:22" x14ac:dyDescent="0.2">
      <c r="A15" s="26" t="s">
        <v>17</v>
      </c>
      <c r="B15" s="27">
        <v>2043</v>
      </c>
      <c r="C15" s="28">
        <v>410</v>
      </c>
      <c r="D15" s="29">
        <v>450</v>
      </c>
      <c r="E15" s="29">
        <v>440</v>
      </c>
      <c r="F15" s="29">
        <v>360</v>
      </c>
      <c r="G15" s="29">
        <v>240</v>
      </c>
      <c r="H15" s="29">
        <v>310</v>
      </c>
      <c r="I15" s="29">
        <v>450</v>
      </c>
      <c r="J15" s="29">
        <v>600</v>
      </c>
      <c r="K15" s="29">
        <v>600</v>
      </c>
      <c r="L15" s="29">
        <v>600</v>
      </c>
      <c r="M15" s="29">
        <v>560</v>
      </c>
      <c r="N15" s="29">
        <v>530</v>
      </c>
      <c r="O15" s="29">
        <v>520</v>
      </c>
      <c r="P15" s="29">
        <v>620</v>
      </c>
      <c r="Q15" s="29">
        <v>670</v>
      </c>
      <c r="R15" s="29">
        <v>670</v>
      </c>
      <c r="S15" s="29">
        <v>590</v>
      </c>
      <c r="T15" s="29">
        <v>620</v>
      </c>
      <c r="U15" s="30">
        <v>9250</v>
      </c>
    </row>
    <row r="16" spans="1:22" x14ac:dyDescent="0.2">
      <c r="A16" s="35" t="s">
        <v>18</v>
      </c>
      <c r="B16" s="36">
        <v>2013</v>
      </c>
      <c r="C16" s="37">
        <v>1690</v>
      </c>
      <c r="D16" s="38">
        <v>1750</v>
      </c>
      <c r="E16" s="38">
        <v>1610</v>
      </c>
      <c r="F16" s="38">
        <v>1740</v>
      </c>
      <c r="G16" s="38">
        <v>1540</v>
      </c>
      <c r="H16" s="38">
        <v>1360</v>
      </c>
      <c r="I16" s="38">
        <v>1420</v>
      </c>
      <c r="J16" s="38">
        <v>1530</v>
      </c>
      <c r="K16" s="38">
        <v>1870</v>
      </c>
      <c r="L16" s="38">
        <v>1790</v>
      </c>
      <c r="M16" s="38">
        <v>1800</v>
      </c>
      <c r="N16" s="38">
        <v>1570</v>
      </c>
      <c r="O16" s="38">
        <v>1430</v>
      </c>
      <c r="P16" s="38">
        <v>1070</v>
      </c>
      <c r="Q16" s="38">
        <v>800</v>
      </c>
      <c r="R16" s="38">
        <v>590</v>
      </c>
      <c r="S16" s="38">
        <v>480</v>
      </c>
      <c r="T16" s="38">
        <v>410</v>
      </c>
      <c r="U16" s="39">
        <v>24400</v>
      </c>
    </row>
    <row r="17" spans="1:24" x14ac:dyDescent="0.2">
      <c r="A17" s="35" t="s">
        <v>18</v>
      </c>
      <c r="B17" s="36">
        <v>2018</v>
      </c>
      <c r="C17" s="37">
        <v>1760</v>
      </c>
      <c r="D17" s="38">
        <v>1830</v>
      </c>
      <c r="E17" s="38">
        <v>1790</v>
      </c>
      <c r="F17" s="38">
        <v>1730</v>
      </c>
      <c r="G17" s="38">
        <v>1730</v>
      </c>
      <c r="H17" s="38">
        <v>1930</v>
      </c>
      <c r="I17" s="38">
        <v>1770</v>
      </c>
      <c r="J17" s="38">
        <v>1660</v>
      </c>
      <c r="K17" s="38">
        <v>1720</v>
      </c>
      <c r="L17" s="38">
        <v>2030</v>
      </c>
      <c r="M17" s="38">
        <v>1900</v>
      </c>
      <c r="N17" s="38">
        <v>1890</v>
      </c>
      <c r="O17" s="38">
        <v>1620</v>
      </c>
      <c r="P17" s="38">
        <v>1420</v>
      </c>
      <c r="Q17" s="38">
        <v>1040</v>
      </c>
      <c r="R17" s="38">
        <v>730</v>
      </c>
      <c r="S17" s="38">
        <v>510</v>
      </c>
      <c r="T17" s="38">
        <v>510</v>
      </c>
      <c r="U17" s="39">
        <v>27600</v>
      </c>
      <c r="X17" s="5"/>
    </row>
    <row r="18" spans="1:24" x14ac:dyDescent="0.2">
      <c r="A18" s="35" t="s">
        <v>18</v>
      </c>
      <c r="B18" s="36">
        <v>2023</v>
      </c>
      <c r="C18" s="37">
        <v>1810</v>
      </c>
      <c r="D18" s="38">
        <v>1810</v>
      </c>
      <c r="E18" s="38">
        <v>1780</v>
      </c>
      <c r="F18" s="38">
        <v>1780</v>
      </c>
      <c r="G18" s="38">
        <v>1520</v>
      </c>
      <c r="H18" s="38">
        <v>1830</v>
      </c>
      <c r="I18" s="38">
        <v>2110</v>
      </c>
      <c r="J18" s="38">
        <v>1840</v>
      </c>
      <c r="K18" s="38">
        <v>1710</v>
      </c>
      <c r="L18" s="38">
        <v>1750</v>
      </c>
      <c r="M18" s="38">
        <v>2030</v>
      </c>
      <c r="N18" s="38">
        <v>1880</v>
      </c>
      <c r="O18" s="38">
        <v>1850</v>
      </c>
      <c r="P18" s="38">
        <v>1550</v>
      </c>
      <c r="Q18" s="38">
        <v>1340</v>
      </c>
      <c r="R18" s="38">
        <v>930</v>
      </c>
      <c r="S18" s="38">
        <v>610</v>
      </c>
      <c r="T18" s="38">
        <v>560</v>
      </c>
      <c r="U18" s="39">
        <v>28700</v>
      </c>
      <c r="X18" s="5"/>
    </row>
    <row r="19" spans="1:24" x14ac:dyDescent="0.2">
      <c r="A19" s="35" t="s">
        <v>18</v>
      </c>
      <c r="B19" s="36">
        <v>2028</v>
      </c>
      <c r="C19" s="37">
        <v>1800</v>
      </c>
      <c r="D19" s="38">
        <v>1860</v>
      </c>
      <c r="E19" s="38">
        <v>1760</v>
      </c>
      <c r="F19" s="38">
        <v>1780</v>
      </c>
      <c r="G19" s="38">
        <v>1580</v>
      </c>
      <c r="H19" s="38">
        <v>1630</v>
      </c>
      <c r="I19" s="38">
        <v>2020</v>
      </c>
      <c r="J19" s="38">
        <v>2180</v>
      </c>
      <c r="K19" s="38">
        <v>1880</v>
      </c>
      <c r="L19" s="38">
        <v>1740</v>
      </c>
      <c r="M19" s="38">
        <v>1750</v>
      </c>
      <c r="N19" s="38">
        <v>2000</v>
      </c>
      <c r="O19" s="38">
        <v>1850</v>
      </c>
      <c r="P19" s="38">
        <v>1770</v>
      </c>
      <c r="Q19" s="38">
        <v>1470</v>
      </c>
      <c r="R19" s="38">
        <v>1210</v>
      </c>
      <c r="S19" s="38">
        <v>780</v>
      </c>
      <c r="T19" s="38">
        <v>670</v>
      </c>
      <c r="U19" s="39">
        <v>29700</v>
      </c>
      <c r="X19" s="5"/>
    </row>
    <row r="20" spans="1:24" x14ac:dyDescent="0.2">
      <c r="A20" s="35" t="s">
        <v>18</v>
      </c>
      <c r="B20" s="36">
        <v>2033</v>
      </c>
      <c r="C20" s="37">
        <v>1760</v>
      </c>
      <c r="D20" s="38">
        <v>1840</v>
      </c>
      <c r="E20" s="38">
        <v>1800</v>
      </c>
      <c r="F20" s="38">
        <v>1760</v>
      </c>
      <c r="G20" s="38">
        <v>1580</v>
      </c>
      <c r="H20" s="38">
        <v>1690</v>
      </c>
      <c r="I20" s="38">
        <v>1820</v>
      </c>
      <c r="J20" s="38">
        <v>2080</v>
      </c>
      <c r="K20" s="38">
        <v>2230</v>
      </c>
      <c r="L20" s="38">
        <v>1910</v>
      </c>
      <c r="M20" s="38">
        <v>1740</v>
      </c>
      <c r="N20" s="38">
        <v>1730</v>
      </c>
      <c r="O20" s="38">
        <v>1970</v>
      </c>
      <c r="P20" s="38">
        <v>1770</v>
      </c>
      <c r="Q20" s="38">
        <v>1700</v>
      </c>
      <c r="R20" s="38">
        <v>1350</v>
      </c>
      <c r="S20" s="38">
        <v>1050</v>
      </c>
      <c r="T20" s="38">
        <v>860</v>
      </c>
      <c r="U20" s="39">
        <v>30600</v>
      </c>
      <c r="X20" s="5"/>
    </row>
    <row r="21" spans="1:24" x14ac:dyDescent="0.2">
      <c r="A21" s="35" t="s">
        <v>18</v>
      </c>
      <c r="B21" s="36">
        <v>2038</v>
      </c>
      <c r="C21" s="37">
        <v>1740</v>
      </c>
      <c r="D21" s="38">
        <v>1810</v>
      </c>
      <c r="E21" s="38">
        <v>1790</v>
      </c>
      <c r="F21" s="38">
        <v>1800</v>
      </c>
      <c r="G21" s="38">
        <v>1560</v>
      </c>
      <c r="H21" s="38">
        <v>1690</v>
      </c>
      <c r="I21" s="38">
        <v>1880</v>
      </c>
      <c r="J21" s="38">
        <v>1880</v>
      </c>
      <c r="K21" s="38">
        <v>2130</v>
      </c>
      <c r="L21" s="38">
        <v>2260</v>
      </c>
      <c r="M21" s="38">
        <v>1920</v>
      </c>
      <c r="N21" s="38">
        <v>1720</v>
      </c>
      <c r="O21" s="38">
        <v>1710</v>
      </c>
      <c r="P21" s="38">
        <v>1900</v>
      </c>
      <c r="Q21" s="38">
        <v>1710</v>
      </c>
      <c r="R21" s="38">
        <v>1570</v>
      </c>
      <c r="S21" s="38">
        <v>1180</v>
      </c>
      <c r="T21" s="38">
        <v>1160</v>
      </c>
      <c r="U21" s="39">
        <v>31400</v>
      </c>
      <c r="X21" s="5"/>
    </row>
    <row r="22" spans="1:24" x14ac:dyDescent="0.2">
      <c r="A22" s="35" t="s">
        <v>18</v>
      </c>
      <c r="B22" s="36">
        <v>2043</v>
      </c>
      <c r="C22" s="37">
        <v>1760</v>
      </c>
      <c r="D22" s="38">
        <v>1790</v>
      </c>
      <c r="E22" s="38">
        <v>1750</v>
      </c>
      <c r="F22" s="38">
        <v>1790</v>
      </c>
      <c r="G22" s="38">
        <v>1600</v>
      </c>
      <c r="H22" s="38">
        <v>1670</v>
      </c>
      <c r="I22" s="38">
        <v>1870</v>
      </c>
      <c r="J22" s="38">
        <v>1940</v>
      </c>
      <c r="K22" s="38">
        <v>1940</v>
      </c>
      <c r="L22" s="38">
        <v>2170</v>
      </c>
      <c r="M22" s="38">
        <v>2260</v>
      </c>
      <c r="N22" s="38">
        <v>1900</v>
      </c>
      <c r="O22" s="38">
        <v>1700</v>
      </c>
      <c r="P22" s="38">
        <v>1650</v>
      </c>
      <c r="Q22" s="38">
        <v>1840</v>
      </c>
      <c r="R22" s="38">
        <v>1590</v>
      </c>
      <c r="S22" s="38">
        <v>1400</v>
      </c>
      <c r="T22" s="38">
        <v>1430</v>
      </c>
      <c r="U22" s="39">
        <v>32000</v>
      </c>
      <c r="X22" s="5"/>
    </row>
    <row r="23" spans="1:24" x14ac:dyDescent="0.2">
      <c r="A23" s="26" t="s">
        <v>19</v>
      </c>
      <c r="B23" s="27">
        <v>2013</v>
      </c>
      <c r="C23" s="28">
        <v>1340</v>
      </c>
      <c r="D23" s="29">
        <v>1510</v>
      </c>
      <c r="E23" s="29">
        <v>1430</v>
      </c>
      <c r="F23" s="29">
        <v>1350</v>
      </c>
      <c r="G23" s="29">
        <v>1010</v>
      </c>
      <c r="H23" s="29">
        <v>970</v>
      </c>
      <c r="I23" s="29">
        <v>1160</v>
      </c>
      <c r="J23" s="29">
        <v>1440</v>
      </c>
      <c r="K23" s="29">
        <v>1750</v>
      </c>
      <c r="L23" s="29">
        <v>1770</v>
      </c>
      <c r="M23" s="29">
        <v>1720</v>
      </c>
      <c r="N23" s="29">
        <v>1510</v>
      </c>
      <c r="O23" s="29">
        <v>1350</v>
      </c>
      <c r="P23" s="29">
        <v>1070</v>
      </c>
      <c r="Q23" s="29">
        <v>810</v>
      </c>
      <c r="R23" s="29">
        <v>610</v>
      </c>
      <c r="S23" s="29">
        <v>530</v>
      </c>
      <c r="T23" s="29">
        <v>580</v>
      </c>
      <c r="U23" s="30">
        <v>21900</v>
      </c>
    </row>
    <row r="24" spans="1:24" x14ac:dyDescent="0.2">
      <c r="A24" s="26" t="s">
        <v>19</v>
      </c>
      <c r="B24" s="27">
        <v>2018</v>
      </c>
      <c r="C24" s="28">
        <v>1140</v>
      </c>
      <c r="D24" s="29">
        <v>1430</v>
      </c>
      <c r="E24" s="29">
        <v>1500</v>
      </c>
      <c r="F24" s="29">
        <v>1330</v>
      </c>
      <c r="G24" s="29">
        <v>1100</v>
      </c>
      <c r="H24" s="29">
        <v>1050</v>
      </c>
      <c r="I24" s="29">
        <v>1250</v>
      </c>
      <c r="J24" s="29">
        <v>1310</v>
      </c>
      <c r="K24" s="29">
        <v>1440</v>
      </c>
      <c r="L24" s="29">
        <v>1730</v>
      </c>
      <c r="M24" s="29">
        <v>1720</v>
      </c>
      <c r="N24" s="29">
        <v>1640</v>
      </c>
      <c r="O24" s="29">
        <v>1420</v>
      </c>
      <c r="P24" s="29">
        <v>1280</v>
      </c>
      <c r="Q24" s="29">
        <v>990</v>
      </c>
      <c r="R24" s="29">
        <v>710</v>
      </c>
      <c r="S24" s="29">
        <v>470</v>
      </c>
      <c r="T24" s="29">
        <v>600</v>
      </c>
      <c r="U24" s="30">
        <v>22100</v>
      </c>
    </row>
    <row r="25" spans="1:24" x14ac:dyDescent="0.2">
      <c r="A25" s="26" t="s">
        <v>19</v>
      </c>
      <c r="B25" s="27">
        <v>2023</v>
      </c>
      <c r="C25" s="28">
        <v>1130</v>
      </c>
      <c r="D25" s="29">
        <v>1220</v>
      </c>
      <c r="E25" s="29">
        <v>1410</v>
      </c>
      <c r="F25" s="29">
        <v>1410</v>
      </c>
      <c r="G25" s="29">
        <v>1050</v>
      </c>
      <c r="H25" s="29">
        <v>1090</v>
      </c>
      <c r="I25" s="29">
        <v>1290</v>
      </c>
      <c r="J25" s="29">
        <v>1380</v>
      </c>
      <c r="K25" s="29">
        <v>1310</v>
      </c>
      <c r="L25" s="29">
        <v>1410</v>
      </c>
      <c r="M25" s="29">
        <v>1670</v>
      </c>
      <c r="N25" s="29">
        <v>1640</v>
      </c>
      <c r="O25" s="29">
        <v>1550</v>
      </c>
      <c r="P25" s="29">
        <v>1350</v>
      </c>
      <c r="Q25" s="29">
        <v>1200</v>
      </c>
      <c r="R25" s="29">
        <v>890</v>
      </c>
      <c r="S25" s="29">
        <v>580</v>
      </c>
      <c r="T25" s="29">
        <v>600</v>
      </c>
      <c r="U25" s="30">
        <v>22200</v>
      </c>
    </row>
    <row r="26" spans="1:24" x14ac:dyDescent="0.2">
      <c r="A26" s="26" t="s">
        <v>19</v>
      </c>
      <c r="B26" s="27">
        <v>2028</v>
      </c>
      <c r="C26" s="28">
        <v>1140</v>
      </c>
      <c r="D26" s="29">
        <v>1210</v>
      </c>
      <c r="E26" s="29">
        <v>1210</v>
      </c>
      <c r="F26" s="29">
        <v>1320</v>
      </c>
      <c r="G26" s="29">
        <v>1130</v>
      </c>
      <c r="H26" s="29">
        <v>1050</v>
      </c>
      <c r="I26" s="29">
        <v>1330</v>
      </c>
      <c r="J26" s="29">
        <v>1430</v>
      </c>
      <c r="K26" s="29">
        <v>1380</v>
      </c>
      <c r="L26" s="29">
        <v>1280</v>
      </c>
      <c r="M26" s="29">
        <v>1360</v>
      </c>
      <c r="N26" s="29">
        <v>1600</v>
      </c>
      <c r="O26" s="29">
        <v>1550</v>
      </c>
      <c r="P26" s="29">
        <v>1480</v>
      </c>
      <c r="Q26" s="29">
        <v>1270</v>
      </c>
      <c r="R26" s="29">
        <v>1090</v>
      </c>
      <c r="S26" s="29">
        <v>750</v>
      </c>
      <c r="T26" s="29">
        <v>690</v>
      </c>
      <c r="U26" s="30">
        <v>22300</v>
      </c>
    </row>
    <row r="27" spans="1:24" x14ac:dyDescent="0.2">
      <c r="A27" s="26" t="s">
        <v>19</v>
      </c>
      <c r="B27" s="27">
        <v>2033</v>
      </c>
      <c r="C27" s="28">
        <v>1140</v>
      </c>
      <c r="D27" s="29">
        <v>1220</v>
      </c>
      <c r="E27" s="29">
        <v>1200</v>
      </c>
      <c r="F27" s="29">
        <v>1120</v>
      </c>
      <c r="G27" s="29">
        <v>1040</v>
      </c>
      <c r="H27" s="29">
        <v>1130</v>
      </c>
      <c r="I27" s="29">
        <v>1300</v>
      </c>
      <c r="J27" s="29">
        <v>1470</v>
      </c>
      <c r="K27" s="29">
        <v>1430</v>
      </c>
      <c r="L27" s="29">
        <v>1360</v>
      </c>
      <c r="M27" s="29">
        <v>1230</v>
      </c>
      <c r="N27" s="29">
        <v>1290</v>
      </c>
      <c r="O27" s="29">
        <v>1510</v>
      </c>
      <c r="P27" s="29">
        <v>1490</v>
      </c>
      <c r="Q27" s="29">
        <v>1410</v>
      </c>
      <c r="R27" s="29">
        <v>1170</v>
      </c>
      <c r="S27" s="29">
        <v>930</v>
      </c>
      <c r="T27" s="29">
        <v>890</v>
      </c>
      <c r="U27" s="30">
        <v>22300</v>
      </c>
    </row>
    <row r="28" spans="1:24" x14ac:dyDescent="0.2">
      <c r="A28" s="26" t="s">
        <v>19</v>
      </c>
      <c r="B28" s="27">
        <v>2038</v>
      </c>
      <c r="C28" s="28">
        <v>1130</v>
      </c>
      <c r="D28" s="29">
        <v>1220</v>
      </c>
      <c r="E28" s="29">
        <v>1210</v>
      </c>
      <c r="F28" s="29">
        <v>1120</v>
      </c>
      <c r="G28" s="29">
        <v>840</v>
      </c>
      <c r="H28" s="29">
        <v>1040</v>
      </c>
      <c r="I28" s="29">
        <v>1370</v>
      </c>
      <c r="J28" s="29">
        <v>1440</v>
      </c>
      <c r="K28" s="29">
        <v>1470</v>
      </c>
      <c r="L28" s="29">
        <v>1410</v>
      </c>
      <c r="M28" s="29">
        <v>1310</v>
      </c>
      <c r="N28" s="29">
        <v>1160</v>
      </c>
      <c r="O28" s="29">
        <v>1220</v>
      </c>
      <c r="P28" s="29">
        <v>1450</v>
      </c>
      <c r="Q28" s="29">
        <v>1420</v>
      </c>
      <c r="R28" s="29">
        <v>1310</v>
      </c>
      <c r="S28" s="29">
        <v>1020</v>
      </c>
      <c r="T28" s="29">
        <v>1150</v>
      </c>
      <c r="U28" s="30">
        <v>22300</v>
      </c>
    </row>
    <row r="29" spans="1:24" x14ac:dyDescent="0.2">
      <c r="A29" s="26" t="s">
        <v>19</v>
      </c>
      <c r="B29" s="27">
        <v>2043</v>
      </c>
      <c r="C29" s="28">
        <v>1090</v>
      </c>
      <c r="D29" s="29">
        <v>1210</v>
      </c>
      <c r="E29" s="29">
        <v>1210</v>
      </c>
      <c r="F29" s="29">
        <v>1120</v>
      </c>
      <c r="G29" s="29">
        <v>840</v>
      </c>
      <c r="H29" s="29">
        <v>840</v>
      </c>
      <c r="I29" s="29">
        <v>1290</v>
      </c>
      <c r="J29" s="29">
        <v>1520</v>
      </c>
      <c r="K29" s="29">
        <v>1440</v>
      </c>
      <c r="L29" s="29">
        <v>1440</v>
      </c>
      <c r="M29" s="29">
        <v>1360</v>
      </c>
      <c r="N29" s="29">
        <v>1240</v>
      </c>
      <c r="O29" s="29">
        <v>1090</v>
      </c>
      <c r="P29" s="29">
        <v>1160</v>
      </c>
      <c r="Q29" s="29">
        <v>1390</v>
      </c>
      <c r="R29" s="29">
        <v>1320</v>
      </c>
      <c r="S29" s="29">
        <v>1150</v>
      </c>
      <c r="T29" s="29">
        <v>1380</v>
      </c>
      <c r="U29" s="30">
        <v>22100</v>
      </c>
    </row>
    <row r="30" spans="1:24" x14ac:dyDescent="0.2">
      <c r="A30" s="35" t="s">
        <v>20</v>
      </c>
      <c r="B30" s="36">
        <v>2013</v>
      </c>
      <c r="C30" s="37">
        <v>1330</v>
      </c>
      <c r="D30" s="38">
        <v>820</v>
      </c>
      <c r="E30" s="38">
        <v>770</v>
      </c>
      <c r="F30" s="38">
        <v>1170</v>
      </c>
      <c r="G30" s="38">
        <v>2750</v>
      </c>
      <c r="H30" s="38">
        <v>2740</v>
      </c>
      <c r="I30" s="38">
        <v>2080</v>
      </c>
      <c r="J30" s="38">
        <v>1640</v>
      </c>
      <c r="K30" s="38">
        <v>1590</v>
      </c>
      <c r="L30" s="38">
        <v>1400</v>
      </c>
      <c r="M30" s="38">
        <v>1410</v>
      </c>
      <c r="N30" s="38">
        <v>1230</v>
      </c>
      <c r="O30" s="38">
        <v>1000</v>
      </c>
      <c r="P30" s="38">
        <v>780</v>
      </c>
      <c r="Q30" s="38">
        <v>520</v>
      </c>
      <c r="R30" s="38">
        <v>400</v>
      </c>
      <c r="S30" s="38">
        <v>340</v>
      </c>
      <c r="T30" s="38">
        <v>410</v>
      </c>
      <c r="U30" s="39">
        <v>22400</v>
      </c>
    </row>
    <row r="31" spans="1:24" x14ac:dyDescent="0.2">
      <c r="A31" s="35" t="s">
        <v>20</v>
      </c>
      <c r="B31" s="36">
        <v>2018</v>
      </c>
      <c r="C31" s="37">
        <v>1390</v>
      </c>
      <c r="D31" s="38">
        <v>1150</v>
      </c>
      <c r="E31" s="38">
        <v>820</v>
      </c>
      <c r="F31" s="38">
        <v>1450</v>
      </c>
      <c r="G31" s="38">
        <v>3140</v>
      </c>
      <c r="H31" s="38">
        <v>3120</v>
      </c>
      <c r="I31" s="38">
        <v>2520</v>
      </c>
      <c r="J31" s="38">
        <v>1800</v>
      </c>
      <c r="K31" s="38">
        <v>1530</v>
      </c>
      <c r="L31" s="38">
        <v>1540</v>
      </c>
      <c r="M31" s="38">
        <v>1410</v>
      </c>
      <c r="N31" s="38">
        <v>1380</v>
      </c>
      <c r="O31" s="38">
        <v>1200</v>
      </c>
      <c r="P31" s="38">
        <v>960</v>
      </c>
      <c r="Q31" s="38">
        <v>720</v>
      </c>
      <c r="R31" s="38">
        <v>470</v>
      </c>
      <c r="S31" s="38">
        <v>350</v>
      </c>
      <c r="T31" s="38">
        <v>400</v>
      </c>
      <c r="U31" s="39">
        <v>25300</v>
      </c>
    </row>
    <row r="32" spans="1:24" x14ac:dyDescent="0.2">
      <c r="A32" s="35" t="s">
        <v>20</v>
      </c>
      <c r="B32" s="36">
        <v>2023</v>
      </c>
      <c r="C32" s="37">
        <v>1440</v>
      </c>
      <c r="D32" s="38">
        <v>1180</v>
      </c>
      <c r="E32" s="38">
        <v>1120</v>
      </c>
      <c r="F32" s="38">
        <v>1480</v>
      </c>
      <c r="G32" s="38">
        <v>3330</v>
      </c>
      <c r="H32" s="38">
        <v>3350</v>
      </c>
      <c r="I32" s="38">
        <v>2830</v>
      </c>
      <c r="J32" s="38">
        <v>2220</v>
      </c>
      <c r="K32" s="38">
        <v>1670</v>
      </c>
      <c r="L32" s="38">
        <v>1460</v>
      </c>
      <c r="M32" s="38">
        <v>1530</v>
      </c>
      <c r="N32" s="38">
        <v>1370</v>
      </c>
      <c r="O32" s="38">
        <v>1340</v>
      </c>
      <c r="P32" s="38">
        <v>1150</v>
      </c>
      <c r="Q32" s="38">
        <v>890</v>
      </c>
      <c r="R32" s="38">
        <v>650</v>
      </c>
      <c r="S32" s="38">
        <v>420</v>
      </c>
      <c r="T32" s="38">
        <v>410</v>
      </c>
      <c r="U32" s="39">
        <v>27900</v>
      </c>
    </row>
    <row r="33" spans="1:21" x14ac:dyDescent="0.2">
      <c r="A33" s="35" t="s">
        <v>20</v>
      </c>
      <c r="B33" s="36">
        <v>2028</v>
      </c>
      <c r="C33" s="37">
        <v>1390</v>
      </c>
      <c r="D33" s="38">
        <v>1150</v>
      </c>
      <c r="E33" s="38">
        <v>1060</v>
      </c>
      <c r="F33" s="38">
        <v>1640</v>
      </c>
      <c r="G33" s="38">
        <v>3180</v>
      </c>
      <c r="H33" s="38">
        <v>3360</v>
      </c>
      <c r="I33" s="38">
        <v>2960</v>
      </c>
      <c r="J33" s="38">
        <v>2470</v>
      </c>
      <c r="K33" s="38">
        <v>2000</v>
      </c>
      <c r="L33" s="38">
        <v>1540</v>
      </c>
      <c r="M33" s="38">
        <v>1360</v>
      </c>
      <c r="N33" s="38">
        <v>1440</v>
      </c>
      <c r="O33" s="38">
        <v>1300</v>
      </c>
      <c r="P33" s="38">
        <v>1250</v>
      </c>
      <c r="Q33" s="38">
        <v>1030</v>
      </c>
      <c r="R33" s="38">
        <v>790</v>
      </c>
      <c r="S33" s="38">
        <v>550</v>
      </c>
      <c r="T33" s="38">
        <v>460</v>
      </c>
      <c r="U33" s="39">
        <v>28900</v>
      </c>
    </row>
    <row r="34" spans="1:21" x14ac:dyDescent="0.2">
      <c r="A34" s="35" t="s">
        <v>20</v>
      </c>
      <c r="B34" s="36">
        <v>2033</v>
      </c>
      <c r="C34" s="37">
        <v>1390</v>
      </c>
      <c r="D34" s="38">
        <v>1100</v>
      </c>
      <c r="E34" s="38">
        <v>1030</v>
      </c>
      <c r="F34" s="38">
        <v>1570</v>
      </c>
      <c r="G34" s="38">
        <v>3340</v>
      </c>
      <c r="H34" s="38">
        <v>3210</v>
      </c>
      <c r="I34" s="38">
        <v>2970</v>
      </c>
      <c r="J34" s="38">
        <v>2600</v>
      </c>
      <c r="K34" s="38">
        <v>2250</v>
      </c>
      <c r="L34" s="38">
        <v>1870</v>
      </c>
      <c r="M34" s="38">
        <v>1450</v>
      </c>
      <c r="N34" s="38">
        <v>1280</v>
      </c>
      <c r="O34" s="38">
        <v>1370</v>
      </c>
      <c r="P34" s="38">
        <v>1210</v>
      </c>
      <c r="Q34" s="38">
        <v>1140</v>
      </c>
      <c r="R34" s="38">
        <v>930</v>
      </c>
      <c r="S34" s="38">
        <v>670</v>
      </c>
      <c r="T34" s="38">
        <v>560</v>
      </c>
      <c r="U34" s="39">
        <v>29900</v>
      </c>
    </row>
    <row r="35" spans="1:21" x14ac:dyDescent="0.2">
      <c r="A35" s="35" t="s">
        <v>20</v>
      </c>
      <c r="B35" s="36">
        <v>2038</v>
      </c>
      <c r="C35" s="37">
        <v>1410</v>
      </c>
      <c r="D35" s="38">
        <v>1110</v>
      </c>
      <c r="E35" s="38">
        <v>980</v>
      </c>
      <c r="F35" s="38">
        <v>1550</v>
      </c>
      <c r="G35" s="38">
        <v>3280</v>
      </c>
      <c r="H35" s="38">
        <v>3370</v>
      </c>
      <c r="I35" s="38">
        <v>2820</v>
      </c>
      <c r="J35" s="38">
        <v>2610</v>
      </c>
      <c r="K35" s="38">
        <v>2380</v>
      </c>
      <c r="L35" s="38">
        <v>2110</v>
      </c>
      <c r="M35" s="38">
        <v>1770</v>
      </c>
      <c r="N35" s="38">
        <v>1360</v>
      </c>
      <c r="O35" s="38">
        <v>1210</v>
      </c>
      <c r="P35" s="38">
        <v>1290</v>
      </c>
      <c r="Q35" s="38">
        <v>1110</v>
      </c>
      <c r="R35" s="38">
        <v>1040</v>
      </c>
      <c r="S35" s="38">
        <v>800</v>
      </c>
      <c r="T35" s="38">
        <v>690</v>
      </c>
      <c r="U35" s="39">
        <v>30900</v>
      </c>
    </row>
    <row r="36" spans="1:21" x14ac:dyDescent="0.2">
      <c r="A36" s="35" t="s">
        <v>20</v>
      </c>
      <c r="B36" s="36">
        <v>2043</v>
      </c>
      <c r="C36" s="37">
        <v>1440</v>
      </c>
      <c r="D36" s="38">
        <v>1130</v>
      </c>
      <c r="E36" s="38">
        <v>980</v>
      </c>
      <c r="F36" s="38">
        <v>1500</v>
      </c>
      <c r="G36" s="38">
        <v>3260</v>
      </c>
      <c r="H36" s="38">
        <v>3310</v>
      </c>
      <c r="I36" s="38">
        <v>2990</v>
      </c>
      <c r="J36" s="38">
        <v>2470</v>
      </c>
      <c r="K36" s="38">
        <v>2390</v>
      </c>
      <c r="L36" s="38">
        <v>2240</v>
      </c>
      <c r="M36" s="38">
        <v>2010</v>
      </c>
      <c r="N36" s="38">
        <v>1680</v>
      </c>
      <c r="O36" s="38">
        <v>1300</v>
      </c>
      <c r="P36" s="38">
        <v>1140</v>
      </c>
      <c r="Q36" s="38">
        <v>1190</v>
      </c>
      <c r="R36" s="38">
        <v>1020</v>
      </c>
      <c r="S36" s="38">
        <v>900</v>
      </c>
      <c r="T36" s="38">
        <v>840</v>
      </c>
      <c r="U36" s="39">
        <v>31800</v>
      </c>
    </row>
    <row r="37" spans="1:21" x14ac:dyDescent="0.2">
      <c r="A37" s="26" t="s">
        <v>21</v>
      </c>
      <c r="B37" s="27">
        <v>2013</v>
      </c>
      <c r="C37" s="28">
        <v>1790</v>
      </c>
      <c r="D37" s="29">
        <v>1580</v>
      </c>
      <c r="E37" s="29">
        <v>1590</v>
      </c>
      <c r="F37" s="29">
        <v>1470</v>
      </c>
      <c r="G37" s="29">
        <v>1380</v>
      </c>
      <c r="H37" s="29">
        <v>1310</v>
      </c>
      <c r="I37" s="29">
        <v>1550</v>
      </c>
      <c r="J37" s="29">
        <v>1770</v>
      </c>
      <c r="K37" s="29">
        <v>1970</v>
      </c>
      <c r="L37" s="29">
        <v>1810</v>
      </c>
      <c r="M37" s="29">
        <v>1910</v>
      </c>
      <c r="N37" s="29">
        <v>1570</v>
      </c>
      <c r="O37" s="29">
        <v>1330</v>
      </c>
      <c r="P37" s="29">
        <v>1120</v>
      </c>
      <c r="Q37" s="29">
        <v>720</v>
      </c>
      <c r="R37" s="29">
        <v>550</v>
      </c>
      <c r="S37" s="29">
        <v>420</v>
      </c>
      <c r="T37" s="29">
        <v>310</v>
      </c>
      <c r="U37" s="30">
        <v>24200</v>
      </c>
    </row>
    <row r="38" spans="1:21" x14ac:dyDescent="0.2">
      <c r="A38" s="26" t="s">
        <v>21</v>
      </c>
      <c r="B38" s="27">
        <v>2018</v>
      </c>
      <c r="C38" s="28">
        <v>1580</v>
      </c>
      <c r="D38" s="29">
        <v>1700</v>
      </c>
      <c r="E38" s="29">
        <v>1460</v>
      </c>
      <c r="F38" s="29">
        <v>1500</v>
      </c>
      <c r="G38" s="29">
        <v>1410</v>
      </c>
      <c r="H38" s="29">
        <v>1560</v>
      </c>
      <c r="I38" s="29">
        <v>1560</v>
      </c>
      <c r="J38" s="29">
        <v>1580</v>
      </c>
      <c r="K38" s="29">
        <v>1700</v>
      </c>
      <c r="L38" s="29">
        <v>1890</v>
      </c>
      <c r="M38" s="29">
        <v>1750</v>
      </c>
      <c r="N38" s="29">
        <v>1830</v>
      </c>
      <c r="O38" s="29">
        <v>1510</v>
      </c>
      <c r="P38" s="29">
        <v>1250</v>
      </c>
      <c r="Q38" s="29">
        <v>1030</v>
      </c>
      <c r="R38" s="29">
        <v>600</v>
      </c>
      <c r="S38" s="29">
        <v>380</v>
      </c>
      <c r="T38" s="29">
        <v>350</v>
      </c>
      <c r="U38" s="30">
        <v>24600</v>
      </c>
    </row>
    <row r="39" spans="1:21" x14ac:dyDescent="0.2">
      <c r="A39" s="26" t="s">
        <v>21</v>
      </c>
      <c r="B39" s="27">
        <v>2023</v>
      </c>
      <c r="C39" s="28">
        <v>1560</v>
      </c>
      <c r="D39" s="29">
        <v>1480</v>
      </c>
      <c r="E39" s="29">
        <v>1570</v>
      </c>
      <c r="F39" s="29">
        <v>1350</v>
      </c>
      <c r="G39" s="29">
        <v>1390</v>
      </c>
      <c r="H39" s="29">
        <v>1500</v>
      </c>
      <c r="I39" s="29">
        <v>1750</v>
      </c>
      <c r="J39" s="29">
        <v>1570</v>
      </c>
      <c r="K39" s="29">
        <v>1510</v>
      </c>
      <c r="L39" s="29">
        <v>1620</v>
      </c>
      <c r="M39" s="29">
        <v>1830</v>
      </c>
      <c r="N39" s="29">
        <v>1680</v>
      </c>
      <c r="O39" s="29">
        <v>1770</v>
      </c>
      <c r="P39" s="29">
        <v>1430</v>
      </c>
      <c r="Q39" s="29">
        <v>1170</v>
      </c>
      <c r="R39" s="29">
        <v>900</v>
      </c>
      <c r="S39" s="29">
        <v>440</v>
      </c>
      <c r="T39" s="29">
        <v>350</v>
      </c>
      <c r="U39" s="30">
        <v>24900</v>
      </c>
    </row>
    <row r="40" spans="1:21" x14ac:dyDescent="0.2">
      <c r="A40" s="26" t="s">
        <v>21</v>
      </c>
      <c r="B40" s="27">
        <v>2028</v>
      </c>
      <c r="C40" s="28">
        <v>1540</v>
      </c>
      <c r="D40" s="29">
        <v>1460</v>
      </c>
      <c r="E40" s="29">
        <v>1350</v>
      </c>
      <c r="F40" s="29">
        <v>1460</v>
      </c>
      <c r="G40" s="29">
        <v>1250</v>
      </c>
      <c r="H40" s="29">
        <v>1500</v>
      </c>
      <c r="I40" s="29">
        <v>1690</v>
      </c>
      <c r="J40" s="29">
        <v>1760</v>
      </c>
      <c r="K40" s="29">
        <v>1490</v>
      </c>
      <c r="L40" s="29">
        <v>1430</v>
      </c>
      <c r="M40" s="29">
        <v>1560</v>
      </c>
      <c r="N40" s="29">
        <v>1750</v>
      </c>
      <c r="O40" s="29">
        <v>1620</v>
      </c>
      <c r="P40" s="29">
        <v>1680</v>
      </c>
      <c r="Q40" s="29">
        <v>1350</v>
      </c>
      <c r="R40" s="29">
        <v>1050</v>
      </c>
      <c r="S40" s="29">
        <v>710</v>
      </c>
      <c r="T40" s="29">
        <v>410</v>
      </c>
      <c r="U40" s="30">
        <v>25100</v>
      </c>
    </row>
    <row r="41" spans="1:21" x14ac:dyDescent="0.2">
      <c r="A41" s="26" t="s">
        <v>21</v>
      </c>
      <c r="B41" s="27">
        <v>2033</v>
      </c>
      <c r="C41" s="28">
        <v>1520</v>
      </c>
      <c r="D41" s="29">
        <v>1440</v>
      </c>
      <c r="E41" s="29">
        <v>1330</v>
      </c>
      <c r="F41" s="29">
        <v>1250</v>
      </c>
      <c r="G41" s="29">
        <v>1370</v>
      </c>
      <c r="H41" s="29">
        <v>1360</v>
      </c>
      <c r="I41" s="29">
        <v>1690</v>
      </c>
      <c r="J41" s="29">
        <v>1700</v>
      </c>
      <c r="K41" s="29">
        <v>1680</v>
      </c>
      <c r="L41" s="29">
        <v>1410</v>
      </c>
      <c r="M41" s="29">
        <v>1360</v>
      </c>
      <c r="N41" s="29">
        <v>1490</v>
      </c>
      <c r="O41" s="29">
        <v>1690</v>
      </c>
      <c r="P41" s="29">
        <v>1540</v>
      </c>
      <c r="Q41" s="29">
        <v>1600</v>
      </c>
      <c r="R41" s="29">
        <v>1220</v>
      </c>
      <c r="S41" s="29">
        <v>840</v>
      </c>
      <c r="T41" s="29">
        <v>660</v>
      </c>
      <c r="U41" s="30">
        <v>25200</v>
      </c>
    </row>
    <row r="42" spans="1:21" x14ac:dyDescent="0.2">
      <c r="A42" s="26" t="s">
        <v>21</v>
      </c>
      <c r="B42" s="27">
        <v>2038</v>
      </c>
      <c r="C42" s="28">
        <v>1480</v>
      </c>
      <c r="D42" s="29">
        <v>1420</v>
      </c>
      <c r="E42" s="29">
        <v>1310</v>
      </c>
      <c r="F42" s="29">
        <v>1220</v>
      </c>
      <c r="G42" s="29">
        <v>1150</v>
      </c>
      <c r="H42" s="29">
        <v>1480</v>
      </c>
      <c r="I42" s="29">
        <v>1550</v>
      </c>
      <c r="J42" s="29">
        <v>1700</v>
      </c>
      <c r="K42" s="29">
        <v>1630</v>
      </c>
      <c r="L42" s="29">
        <v>1600</v>
      </c>
      <c r="M42" s="29">
        <v>1350</v>
      </c>
      <c r="N42" s="29">
        <v>1300</v>
      </c>
      <c r="O42" s="29">
        <v>1430</v>
      </c>
      <c r="P42" s="29">
        <v>1620</v>
      </c>
      <c r="Q42" s="29">
        <v>1470</v>
      </c>
      <c r="R42" s="29">
        <v>1470</v>
      </c>
      <c r="S42" s="29">
        <v>1010</v>
      </c>
      <c r="T42" s="29">
        <v>900</v>
      </c>
      <c r="U42" s="30">
        <v>25100</v>
      </c>
    </row>
    <row r="43" spans="1:21" x14ac:dyDescent="0.2">
      <c r="A43" s="26" t="s">
        <v>21</v>
      </c>
      <c r="B43" s="27">
        <v>2043</v>
      </c>
      <c r="C43" s="28">
        <v>1440</v>
      </c>
      <c r="D43" s="29">
        <v>1380</v>
      </c>
      <c r="E43" s="29">
        <v>1290</v>
      </c>
      <c r="F43" s="29">
        <v>1200</v>
      </c>
      <c r="G43" s="29">
        <v>1130</v>
      </c>
      <c r="H43" s="29">
        <v>1260</v>
      </c>
      <c r="I43" s="29">
        <v>1670</v>
      </c>
      <c r="J43" s="29">
        <v>1560</v>
      </c>
      <c r="K43" s="29">
        <v>1630</v>
      </c>
      <c r="L43" s="29">
        <v>1550</v>
      </c>
      <c r="M43" s="29">
        <v>1540</v>
      </c>
      <c r="N43" s="29">
        <v>1290</v>
      </c>
      <c r="O43" s="29">
        <v>1250</v>
      </c>
      <c r="P43" s="29">
        <v>1370</v>
      </c>
      <c r="Q43" s="29">
        <v>1560</v>
      </c>
      <c r="R43" s="29">
        <v>1360</v>
      </c>
      <c r="S43" s="29">
        <v>1250</v>
      </c>
      <c r="T43" s="29">
        <v>1160</v>
      </c>
      <c r="U43" s="30">
        <v>24900</v>
      </c>
    </row>
    <row r="44" spans="1:21" x14ac:dyDescent="0.2">
      <c r="A44" s="35" t="s">
        <v>22</v>
      </c>
      <c r="B44" s="36">
        <v>2013</v>
      </c>
      <c r="C44" s="37">
        <v>1070</v>
      </c>
      <c r="D44" s="38">
        <v>1380</v>
      </c>
      <c r="E44" s="38">
        <v>1770</v>
      </c>
      <c r="F44" s="38">
        <v>1940</v>
      </c>
      <c r="G44" s="38">
        <v>1870</v>
      </c>
      <c r="H44" s="38">
        <v>1320</v>
      </c>
      <c r="I44" s="38">
        <v>1080</v>
      </c>
      <c r="J44" s="38">
        <v>1180</v>
      </c>
      <c r="K44" s="38">
        <v>1690</v>
      </c>
      <c r="L44" s="38">
        <v>1900</v>
      </c>
      <c r="M44" s="38">
        <v>1910</v>
      </c>
      <c r="N44" s="38">
        <v>1610</v>
      </c>
      <c r="O44" s="38">
        <v>1290</v>
      </c>
      <c r="P44" s="38">
        <v>1070</v>
      </c>
      <c r="Q44" s="38">
        <v>820</v>
      </c>
      <c r="R44" s="38">
        <v>630</v>
      </c>
      <c r="S44" s="38">
        <v>520</v>
      </c>
      <c r="T44" s="38">
        <v>570</v>
      </c>
      <c r="U44" s="39">
        <v>23600</v>
      </c>
    </row>
    <row r="45" spans="1:21" x14ac:dyDescent="0.2">
      <c r="A45" s="35" t="s">
        <v>22</v>
      </c>
      <c r="B45" s="36">
        <v>2018</v>
      </c>
      <c r="C45" s="37">
        <v>1010</v>
      </c>
      <c r="D45" s="38">
        <v>1280</v>
      </c>
      <c r="E45" s="38">
        <v>1670</v>
      </c>
      <c r="F45" s="38">
        <v>1920</v>
      </c>
      <c r="G45" s="38">
        <v>1990</v>
      </c>
      <c r="H45" s="38">
        <v>1460</v>
      </c>
      <c r="I45" s="38">
        <v>1210</v>
      </c>
      <c r="J45" s="38">
        <v>1150</v>
      </c>
      <c r="K45" s="38">
        <v>1310</v>
      </c>
      <c r="L45" s="38">
        <v>1730</v>
      </c>
      <c r="M45" s="38">
        <v>1830</v>
      </c>
      <c r="N45" s="38">
        <v>1800</v>
      </c>
      <c r="O45" s="38">
        <v>1490</v>
      </c>
      <c r="P45" s="38">
        <v>1210</v>
      </c>
      <c r="Q45" s="38">
        <v>990</v>
      </c>
      <c r="R45" s="38">
        <v>760</v>
      </c>
      <c r="S45" s="38">
        <v>540</v>
      </c>
      <c r="T45" s="38">
        <v>600</v>
      </c>
      <c r="U45" s="39">
        <v>23900</v>
      </c>
    </row>
    <row r="46" spans="1:21" x14ac:dyDescent="0.2">
      <c r="A46" s="35" t="s">
        <v>22</v>
      </c>
      <c r="B46" s="36">
        <v>2023</v>
      </c>
      <c r="C46" s="37">
        <v>1010</v>
      </c>
      <c r="D46" s="38">
        <v>1200</v>
      </c>
      <c r="E46" s="38">
        <v>1570</v>
      </c>
      <c r="F46" s="38">
        <v>1840</v>
      </c>
      <c r="G46" s="38">
        <v>1930</v>
      </c>
      <c r="H46" s="38">
        <v>1510</v>
      </c>
      <c r="I46" s="38">
        <v>1310</v>
      </c>
      <c r="J46" s="38">
        <v>1250</v>
      </c>
      <c r="K46" s="38">
        <v>1270</v>
      </c>
      <c r="L46" s="38">
        <v>1350</v>
      </c>
      <c r="M46" s="38">
        <v>1670</v>
      </c>
      <c r="N46" s="38">
        <v>1720</v>
      </c>
      <c r="O46" s="38">
        <v>1680</v>
      </c>
      <c r="P46" s="38">
        <v>1410</v>
      </c>
      <c r="Q46" s="38">
        <v>1140</v>
      </c>
      <c r="R46" s="38">
        <v>930</v>
      </c>
      <c r="S46" s="38">
        <v>660</v>
      </c>
      <c r="T46" s="38">
        <v>650</v>
      </c>
      <c r="U46" s="39">
        <v>24100</v>
      </c>
    </row>
    <row r="47" spans="1:21" x14ac:dyDescent="0.2">
      <c r="A47" s="35" t="s">
        <v>22</v>
      </c>
      <c r="B47" s="36">
        <v>2028</v>
      </c>
      <c r="C47" s="37">
        <v>1020</v>
      </c>
      <c r="D47" s="38">
        <v>1210</v>
      </c>
      <c r="E47" s="38">
        <v>1500</v>
      </c>
      <c r="F47" s="38">
        <v>1740</v>
      </c>
      <c r="G47" s="38">
        <v>1850</v>
      </c>
      <c r="H47" s="38">
        <v>1450</v>
      </c>
      <c r="I47" s="38">
        <v>1350</v>
      </c>
      <c r="J47" s="38">
        <v>1350</v>
      </c>
      <c r="K47" s="38">
        <v>1380</v>
      </c>
      <c r="L47" s="38">
        <v>1310</v>
      </c>
      <c r="M47" s="38">
        <v>1300</v>
      </c>
      <c r="N47" s="38">
        <v>1570</v>
      </c>
      <c r="O47" s="38">
        <v>1610</v>
      </c>
      <c r="P47" s="38">
        <v>1600</v>
      </c>
      <c r="Q47" s="38">
        <v>1340</v>
      </c>
      <c r="R47" s="38">
        <v>1070</v>
      </c>
      <c r="S47" s="38">
        <v>820</v>
      </c>
      <c r="T47" s="38">
        <v>760</v>
      </c>
      <c r="U47" s="39">
        <v>24200</v>
      </c>
    </row>
    <row r="48" spans="1:21" x14ac:dyDescent="0.2">
      <c r="A48" s="35" t="s">
        <v>22</v>
      </c>
      <c r="B48" s="36">
        <v>2033</v>
      </c>
      <c r="C48" s="37">
        <v>1000</v>
      </c>
      <c r="D48" s="38">
        <v>1210</v>
      </c>
      <c r="E48" s="38">
        <v>1500</v>
      </c>
      <c r="F48" s="38">
        <v>1670</v>
      </c>
      <c r="G48" s="38">
        <v>1770</v>
      </c>
      <c r="H48" s="38">
        <v>1370</v>
      </c>
      <c r="I48" s="38">
        <v>1290</v>
      </c>
      <c r="J48" s="38">
        <v>1390</v>
      </c>
      <c r="K48" s="38">
        <v>1470</v>
      </c>
      <c r="L48" s="38">
        <v>1420</v>
      </c>
      <c r="M48" s="38">
        <v>1260</v>
      </c>
      <c r="N48" s="38">
        <v>1200</v>
      </c>
      <c r="O48" s="38">
        <v>1460</v>
      </c>
      <c r="P48" s="38">
        <v>1540</v>
      </c>
      <c r="Q48" s="38">
        <v>1530</v>
      </c>
      <c r="R48" s="38">
        <v>1270</v>
      </c>
      <c r="S48" s="38">
        <v>950</v>
      </c>
      <c r="T48" s="38">
        <v>950</v>
      </c>
      <c r="U48" s="39">
        <v>24300</v>
      </c>
    </row>
    <row r="49" spans="1:21" x14ac:dyDescent="0.2">
      <c r="A49" s="35" t="s">
        <v>22</v>
      </c>
      <c r="B49" s="36">
        <v>2038</v>
      </c>
      <c r="C49" s="37">
        <v>970</v>
      </c>
      <c r="D49" s="38">
        <v>1200</v>
      </c>
      <c r="E49" s="38">
        <v>1510</v>
      </c>
      <c r="F49" s="38">
        <v>1680</v>
      </c>
      <c r="G49" s="38">
        <v>1700</v>
      </c>
      <c r="H49" s="38">
        <v>1290</v>
      </c>
      <c r="I49" s="38">
        <v>1220</v>
      </c>
      <c r="J49" s="38">
        <v>1330</v>
      </c>
      <c r="K49" s="38">
        <v>1520</v>
      </c>
      <c r="L49" s="38">
        <v>1510</v>
      </c>
      <c r="M49" s="38">
        <v>1370</v>
      </c>
      <c r="N49" s="38">
        <v>1170</v>
      </c>
      <c r="O49" s="38">
        <v>1110</v>
      </c>
      <c r="P49" s="38">
        <v>1400</v>
      </c>
      <c r="Q49" s="38">
        <v>1470</v>
      </c>
      <c r="R49" s="38">
        <v>1460</v>
      </c>
      <c r="S49" s="38">
        <v>1140</v>
      </c>
      <c r="T49" s="38">
        <v>1140</v>
      </c>
      <c r="U49" s="39">
        <v>24200</v>
      </c>
    </row>
    <row r="50" spans="1:21" x14ac:dyDescent="0.2">
      <c r="A50" s="35" t="s">
        <v>22</v>
      </c>
      <c r="B50" s="36">
        <v>2043</v>
      </c>
      <c r="C50" s="37">
        <v>940</v>
      </c>
      <c r="D50" s="38">
        <v>1170</v>
      </c>
      <c r="E50" s="38">
        <v>1500</v>
      </c>
      <c r="F50" s="38">
        <v>1680</v>
      </c>
      <c r="G50" s="38">
        <v>1700</v>
      </c>
      <c r="H50" s="38">
        <v>1220</v>
      </c>
      <c r="I50" s="38">
        <v>1140</v>
      </c>
      <c r="J50" s="38">
        <v>1260</v>
      </c>
      <c r="K50" s="38">
        <v>1460</v>
      </c>
      <c r="L50" s="38">
        <v>1560</v>
      </c>
      <c r="M50" s="38">
        <v>1460</v>
      </c>
      <c r="N50" s="38">
        <v>1270</v>
      </c>
      <c r="O50" s="38">
        <v>1070</v>
      </c>
      <c r="P50" s="38">
        <v>1060</v>
      </c>
      <c r="Q50" s="38">
        <v>1350</v>
      </c>
      <c r="R50" s="38">
        <v>1420</v>
      </c>
      <c r="S50" s="38">
        <v>1310</v>
      </c>
      <c r="T50" s="38">
        <v>1380</v>
      </c>
      <c r="U50" s="39">
        <v>23900</v>
      </c>
    </row>
    <row r="51" spans="1:21" x14ac:dyDescent="0.2">
      <c r="A51" s="26" t="s">
        <v>23</v>
      </c>
      <c r="B51" s="27">
        <v>2013</v>
      </c>
      <c r="C51" s="28">
        <v>1360</v>
      </c>
      <c r="D51" s="29">
        <v>1330</v>
      </c>
      <c r="E51" s="29">
        <v>1280</v>
      </c>
      <c r="F51" s="29">
        <v>1200</v>
      </c>
      <c r="G51" s="29">
        <v>1140</v>
      </c>
      <c r="H51" s="29">
        <v>1200</v>
      </c>
      <c r="I51" s="29">
        <v>1300</v>
      </c>
      <c r="J51" s="29">
        <v>1310</v>
      </c>
      <c r="K51" s="29">
        <v>1530</v>
      </c>
      <c r="L51" s="29">
        <v>1520</v>
      </c>
      <c r="M51" s="29">
        <v>1510</v>
      </c>
      <c r="N51" s="29">
        <v>1340</v>
      </c>
      <c r="O51" s="29">
        <v>1280</v>
      </c>
      <c r="P51" s="29">
        <v>1050</v>
      </c>
      <c r="Q51" s="29">
        <v>730</v>
      </c>
      <c r="R51" s="29">
        <v>530</v>
      </c>
      <c r="S51" s="29">
        <v>410</v>
      </c>
      <c r="T51" s="29">
        <v>340</v>
      </c>
      <c r="U51" s="30">
        <v>20400</v>
      </c>
    </row>
    <row r="52" spans="1:21" x14ac:dyDescent="0.2">
      <c r="A52" s="26" t="s">
        <v>23</v>
      </c>
      <c r="B52" s="27">
        <v>2018</v>
      </c>
      <c r="C52" s="28">
        <v>1640</v>
      </c>
      <c r="D52" s="29">
        <v>1770</v>
      </c>
      <c r="E52" s="29">
        <v>1640</v>
      </c>
      <c r="F52" s="29">
        <v>1590</v>
      </c>
      <c r="G52" s="29">
        <v>1430</v>
      </c>
      <c r="H52" s="29">
        <v>1690</v>
      </c>
      <c r="I52" s="29">
        <v>1820</v>
      </c>
      <c r="J52" s="29">
        <v>1870</v>
      </c>
      <c r="K52" s="29">
        <v>1770</v>
      </c>
      <c r="L52" s="29">
        <v>1960</v>
      </c>
      <c r="M52" s="29">
        <v>1890</v>
      </c>
      <c r="N52" s="29">
        <v>1860</v>
      </c>
      <c r="O52" s="29">
        <v>1600</v>
      </c>
      <c r="P52" s="29">
        <v>1430</v>
      </c>
      <c r="Q52" s="29">
        <v>1160</v>
      </c>
      <c r="R52" s="29">
        <v>800</v>
      </c>
      <c r="S52" s="29">
        <v>570</v>
      </c>
      <c r="T52" s="29">
        <v>500</v>
      </c>
      <c r="U52" s="30">
        <v>27000</v>
      </c>
    </row>
    <row r="53" spans="1:21" x14ac:dyDescent="0.2">
      <c r="A53" s="26" t="s">
        <v>23</v>
      </c>
      <c r="B53" s="27">
        <v>2023</v>
      </c>
      <c r="C53" s="28">
        <v>1760</v>
      </c>
      <c r="D53" s="29">
        <v>1910</v>
      </c>
      <c r="E53" s="29">
        <v>1950</v>
      </c>
      <c r="F53" s="29">
        <v>1770</v>
      </c>
      <c r="G53" s="29">
        <v>1560</v>
      </c>
      <c r="H53" s="29">
        <v>1680</v>
      </c>
      <c r="I53" s="29">
        <v>2060</v>
      </c>
      <c r="J53" s="29">
        <v>2190</v>
      </c>
      <c r="K53" s="29">
        <v>2160</v>
      </c>
      <c r="L53" s="29">
        <v>2060</v>
      </c>
      <c r="M53" s="29">
        <v>2210</v>
      </c>
      <c r="N53" s="29">
        <v>2130</v>
      </c>
      <c r="O53" s="29">
        <v>1990</v>
      </c>
      <c r="P53" s="29">
        <v>1660</v>
      </c>
      <c r="Q53" s="29">
        <v>1490</v>
      </c>
      <c r="R53" s="29">
        <v>1160</v>
      </c>
      <c r="S53" s="29">
        <v>750</v>
      </c>
      <c r="T53" s="29">
        <v>640</v>
      </c>
      <c r="U53" s="30">
        <v>31100</v>
      </c>
    </row>
    <row r="54" spans="1:21" x14ac:dyDescent="0.2">
      <c r="A54" s="26" t="s">
        <v>23</v>
      </c>
      <c r="B54" s="27">
        <v>2028</v>
      </c>
      <c r="C54" s="28">
        <v>1880</v>
      </c>
      <c r="D54" s="29">
        <v>2060</v>
      </c>
      <c r="E54" s="29">
        <v>2120</v>
      </c>
      <c r="F54" s="29">
        <v>2120</v>
      </c>
      <c r="G54" s="29">
        <v>1760</v>
      </c>
      <c r="H54" s="29">
        <v>1840</v>
      </c>
      <c r="I54" s="29">
        <v>2080</v>
      </c>
      <c r="J54" s="29">
        <v>2450</v>
      </c>
      <c r="K54" s="29">
        <v>2500</v>
      </c>
      <c r="L54" s="29">
        <v>2470</v>
      </c>
      <c r="M54" s="29">
        <v>2330</v>
      </c>
      <c r="N54" s="29">
        <v>2460</v>
      </c>
      <c r="O54" s="29">
        <v>2280</v>
      </c>
      <c r="P54" s="29">
        <v>2070</v>
      </c>
      <c r="Q54" s="29">
        <v>1750</v>
      </c>
      <c r="R54" s="29">
        <v>1500</v>
      </c>
      <c r="S54" s="29">
        <v>1100</v>
      </c>
      <c r="T54" s="29">
        <v>860</v>
      </c>
      <c r="U54" s="30">
        <v>35600</v>
      </c>
    </row>
    <row r="55" spans="1:21" x14ac:dyDescent="0.2">
      <c r="A55" s="26" t="s">
        <v>23</v>
      </c>
      <c r="B55" s="27">
        <v>2033</v>
      </c>
      <c r="C55" s="28">
        <v>2000</v>
      </c>
      <c r="D55" s="29">
        <v>2190</v>
      </c>
      <c r="E55" s="29">
        <v>2270</v>
      </c>
      <c r="F55" s="29">
        <v>2280</v>
      </c>
      <c r="G55" s="29">
        <v>2080</v>
      </c>
      <c r="H55" s="29">
        <v>2040</v>
      </c>
      <c r="I55" s="29">
        <v>2240</v>
      </c>
      <c r="J55" s="29">
        <v>2460</v>
      </c>
      <c r="K55" s="29">
        <v>2760</v>
      </c>
      <c r="L55" s="29">
        <v>2810</v>
      </c>
      <c r="M55" s="29">
        <v>2740</v>
      </c>
      <c r="N55" s="29">
        <v>2590</v>
      </c>
      <c r="O55" s="29">
        <v>2620</v>
      </c>
      <c r="P55" s="29">
        <v>2360</v>
      </c>
      <c r="Q55" s="29">
        <v>2160</v>
      </c>
      <c r="R55" s="29">
        <v>1760</v>
      </c>
      <c r="S55" s="29">
        <v>1410</v>
      </c>
      <c r="T55" s="29">
        <v>1250</v>
      </c>
      <c r="U55" s="30">
        <v>40000</v>
      </c>
    </row>
    <row r="56" spans="1:21" x14ac:dyDescent="0.2">
      <c r="A56" s="26" t="s">
        <v>23</v>
      </c>
      <c r="B56" s="27">
        <v>2038</v>
      </c>
      <c r="C56" s="28">
        <v>2150</v>
      </c>
      <c r="D56" s="29">
        <v>2310</v>
      </c>
      <c r="E56" s="29">
        <v>2390</v>
      </c>
      <c r="F56" s="29">
        <v>2430</v>
      </c>
      <c r="G56" s="29">
        <v>2250</v>
      </c>
      <c r="H56" s="29">
        <v>2370</v>
      </c>
      <c r="I56" s="29">
        <v>2440</v>
      </c>
      <c r="J56" s="29">
        <v>2630</v>
      </c>
      <c r="K56" s="29">
        <v>2770</v>
      </c>
      <c r="L56" s="29">
        <v>3060</v>
      </c>
      <c r="M56" s="29">
        <v>3080</v>
      </c>
      <c r="N56" s="29">
        <v>3000</v>
      </c>
      <c r="O56" s="29">
        <v>2740</v>
      </c>
      <c r="P56" s="29">
        <v>2700</v>
      </c>
      <c r="Q56" s="29">
        <v>2450</v>
      </c>
      <c r="R56" s="29">
        <v>2160</v>
      </c>
      <c r="S56" s="29">
        <v>1660</v>
      </c>
      <c r="T56" s="29">
        <v>1690</v>
      </c>
      <c r="U56" s="30">
        <v>44300</v>
      </c>
    </row>
    <row r="57" spans="1:21" x14ac:dyDescent="0.2">
      <c r="A57" s="26" t="s">
        <v>23</v>
      </c>
      <c r="B57" s="27">
        <v>2043</v>
      </c>
      <c r="C57" s="28">
        <v>2330</v>
      </c>
      <c r="D57" s="29">
        <v>2460</v>
      </c>
      <c r="E57" s="29">
        <v>2510</v>
      </c>
      <c r="F57" s="29">
        <v>2560</v>
      </c>
      <c r="G57" s="29">
        <v>2400</v>
      </c>
      <c r="H57" s="29">
        <v>2540</v>
      </c>
      <c r="I57" s="29">
        <v>2770</v>
      </c>
      <c r="J57" s="29">
        <v>2820</v>
      </c>
      <c r="K57" s="29">
        <v>2940</v>
      </c>
      <c r="L57" s="29">
        <v>3080</v>
      </c>
      <c r="M57" s="29">
        <v>3340</v>
      </c>
      <c r="N57" s="29">
        <v>3340</v>
      </c>
      <c r="O57" s="29">
        <v>3150</v>
      </c>
      <c r="P57" s="29">
        <v>2830</v>
      </c>
      <c r="Q57" s="29">
        <v>2790</v>
      </c>
      <c r="R57" s="29">
        <v>2450</v>
      </c>
      <c r="S57" s="29">
        <v>2030</v>
      </c>
      <c r="T57" s="29">
        <v>2100</v>
      </c>
      <c r="U57" s="30">
        <v>48400</v>
      </c>
    </row>
    <row r="58" spans="1:21" x14ac:dyDescent="0.2">
      <c r="A58" s="35" t="s">
        <v>24</v>
      </c>
      <c r="B58" s="36">
        <v>2013</v>
      </c>
      <c r="C58" s="37">
        <v>1330</v>
      </c>
      <c r="D58" s="38">
        <v>1360</v>
      </c>
      <c r="E58" s="38">
        <v>1360</v>
      </c>
      <c r="F58" s="38">
        <v>1420</v>
      </c>
      <c r="G58" s="38">
        <v>1320</v>
      </c>
      <c r="H58" s="38">
        <v>1230</v>
      </c>
      <c r="I58" s="38">
        <v>1250</v>
      </c>
      <c r="J58" s="38">
        <v>1230</v>
      </c>
      <c r="K58" s="38">
        <v>1510</v>
      </c>
      <c r="L58" s="38">
        <v>1510</v>
      </c>
      <c r="M58" s="38">
        <v>1620</v>
      </c>
      <c r="N58" s="38">
        <v>1520</v>
      </c>
      <c r="O58" s="38">
        <v>1350</v>
      </c>
      <c r="P58" s="38">
        <v>1230</v>
      </c>
      <c r="Q58" s="38">
        <v>970</v>
      </c>
      <c r="R58" s="38">
        <v>720</v>
      </c>
      <c r="S58" s="38">
        <v>530</v>
      </c>
      <c r="T58" s="38">
        <v>370</v>
      </c>
      <c r="U58" s="39">
        <v>21800</v>
      </c>
    </row>
    <row r="59" spans="1:21" x14ac:dyDescent="0.2">
      <c r="A59" s="35" t="s">
        <v>24</v>
      </c>
      <c r="B59" s="36">
        <v>2018</v>
      </c>
      <c r="C59" s="37">
        <v>1300</v>
      </c>
      <c r="D59" s="38">
        <v>1430</v>
      </c>
      <c r="E59" s="38">
        <v>1370</v>
      </c>
      <c r="F59" s="38">
        <v>1400</v>
      </c>
      <c r="G59" s="38">
        <v>1330</v>
      </c>
      <c r="H59" s="38">
        <v>1550</v>
      </c>
      <c r="I59" s="38">
        <v>1480</v>
      </c>
      <c r="J59" s="38">
        <v>1380</v>
      </c>
      <c r="K59" s="38">
        <v>1300</v>
      </c>
      <c r="L59" s="38">
        <v>1540</v>
      </c>
      <c r="M59" s="38">
        <v>1520</v>
      </c>
      <c r="N59" s="38">
        <v>1630</v>
      </c>
      <c r="O59" s="38">
        <v>1500</v>
      </c>
      <c r="P59" s="38">
        <v>1340</v>
      </c>
      <c r="Q59" s="38">
        <v>1180</v>
      </c>
      <c r="R59" s="38">
        <v>880</v>
      </c>
      <c r="S59" s="38">
        <v>570</v>
      </c>
      <c r="T59" s="38">
        <v>480</v>
      </c>
      <c r="U59" s="39">
        <v>23200</v>
      </c>
    </row>
    <row r="60" spans="1:21" x14ac:dyDescent="0.2">
      <c r="A60" s="35" t="s">
        <v>24</v>
      </c>
      <c r="B60" s="36">
        <v>2023</v>
      </c>
      <c r="C60" s="37">
        <v>1390</v>
      </c>
      <c r="D60" s="38">
        <v>1400</v>
      </c>
      <c r="E60" s="38">
        <v>1460</v>
      </c>
      <c r="F60" s="38">
        <v>1430</v>
      </c>
      <c r="G60" s="38">
        <v>1290</v>
      </c>
      <c r="H60" s="38">
        <v>1510</v>
      </c>
      <c r="I60" s="38">
        <v>1770</v>
      </c>
      <c r="J60" s="38">
        <v>1610</v>
      </c>
      <c r="K60" s="38">
        <v>1460</v>
      </c>
      <c r="L60" s="38">
        <v>1340</v>
      </c>
      <c r="M60" s="38">
        <v>1570</v>
      </c>
      <c r="N60" s="38">
        <v>1550</v>
      </c>
      <c r="O60" s="38">
        <v>1640</v>
      </c>
      <c r="P60" s="38">
        <v>1500</v>
      </c>
      <c r="Q60" s="38">
        <v>1310</v>
      </c>
      <c r="R60" s="38">
        <v>1110</v>
      </c>
      <c r="S60" s="38">
        <v>740</v>
      </c>
      <c r="T60" s="38">
        <v>590</v>
      </c>
      <c r="U60" s="39">
        <v>24700</v>
      </c>
    </row>
    <row r="61" spans="1:21" x14ac:dyDescent="0.2">
      <c r="A61" s="35" t="s">
        <v>24</v>
      </c>
      <c r="B61" s="36">
        <v>2028</v>
      </c>
      <c r="C61" s="37">
        <v>1450</v>
      </c>
      <c r="D61" s="38">
        <v>1500</v>
      </c>
      <c r="E61" s="38">
        <v>1420</v>
      </c>
      <c r="F61" s="38">
        <v>1510</v>
      </c>
      <c r="G61" s="38">
        <v>1320</v>
      </c>
      <c r="H61" s="38">
        <v>1470</v>
      </c>
      <c r="I61" s="38">
        <v>1730</v>
      </c>
      <c r="J61" s="38">
        <v>1900</v>
      </c>
      <c r="K61" s="38">
        <v>1680</v>
      </c>
      <c r="L61" s="38">
        <v>1500</v>
      </c>
      <c r="M61" s="38">
        <v>1380</v>
      </c>
      <c r="N61" s="38">
        <v>1610</v>
      </c>
      <c r="O61" s="38">
        <v>1570</v>
      </c>
      <c r="P61" s="38">
        <v>1640</v>
      </c>
      <c r="Q61" s="38">
        <v>1470</v>
      </c>
      <c r="R61" s="38">
        <v>1240</v>
      </c>
      <c r="S61" s="38">
        <v>950</v>
      </c>
      <c r="T61" s="38">
        <v>800</v>
      </c>
      <c r="U61" s="39">
        <v>26100</v>
      </c>
    </row>
    <row r="62" spans="1:21" x14ac:dyDescent="0.2">
      <c r="A62" s="35" t="s">
        <v>24</v>
      </c>
      <c r="B62" s="36">
        <v>2033</v>
      </c>
      <c r="C62" s="37">
        <v>1490</v>
      </c>
      <c r="D62" s="38">
        <v>1560</v>
      </c>
      <c r="E62" s="38">
        <v>1520</v>
      </c>
      <c r="F62" s="38">
        <v>1480</v>
      </c>
      <c r="G62" s="38">
        <v>1410</v>
      </c>
      <c r="H62" s="38">
        <v>1500</v>
      </c>
      <c r="I62" s="38">
        <v>1700</v>
      </c>
      <c r="J62" s="38">
        <v>1860</v>
      </c>
      <c r="K62" s="38">
        <v>1980</v>
      </c>
      <c r="L62" s="38">
        <v>1730</v>
      </c>
      <c r="M62" s="38">
        <v>1540</v>
      </c>
      <c r="N62" s="38">
        <v>1420</v>
      </c>
      <c r="O62" s="38">
        <v>1620</v>
      </c>
      <c r="P62" s="38">
        <v>1580</v>
      </c>
      <c r="Q62" s="38">
        <v>1610</v>
      </c>
      <c r="R62" s="38">
        <v>1390</v>
      </c>
      <c r="S62" s="38">
        <v>1080</v>
      </c>
      <c r="T62" s="38">
        <v>1110</v>
      </c>
      <c r="U62" s="39">
        <v>27600</v>
      </c>
    </row>
    <row r="63" spans="1:21" x14ac:dyDescent="0.2">
      <c r="A63" s="35" t="s">
        <v>24</v>
      </c>
      <c r="B63" s="36">
        <v>2038</v>
      </c>
      <c r="C63" s="37">
        <v>1520</v>
      </c>
      <c r="D63" s="38">
        <v>1600</v>
      </c>
      <c r="E63" s="38">
        <v>1580</v>
      </c>
      <c r="F63" s="38">
        <v>1580</v>
      </c>
      <c r="G63" s="38">
        <v>1380</v>
      </c>
      <c r="H63" s="38">
        <v>1590</v>
      </c>
      <c r="I63" s="38">
        <v>1730</v>
      </c>
      <c r="J63" s="38">
        <v>1830</v>
      </c>
      <c r="K63" s="38">
        <v>1940</v>
      </c>
      <c r="L63" s="38">
        <v>2020</v>
      </c>
      <c r="M63" s="38">
        <v>1770</v>
      </c>
      <c r="N63" s="38">
        <v>1580</v>
      </c>
      <c r="O63" s="38">
        <v>1440</v>
      </c>
      <c r="P63" s="38">
        <v>1630</v>
      </c>
      <c r="Q63" s="38">
        <v>1560</v>
      </c>
      <c r="R63" s="38">
        <v>1540</v>
      </c>
      <c r="S63" s="38">
        <v>1230</v>
      </c>
      <c r="T63" s="38">
        <v>1410</v>
      </c>
      <c r="U63" s="39">
        <v>28900</v>
      </c>
    </row>
    <row r="64" spans="1:21" x14ac:dyDescent="0.2">
      <c r="A64" s="35" t="s">
        <v>24</v>
      </c>
      <c r="B64" s="36">
        <v>2043</v>
      </c>
      <c r="C64" s="37">
        <v>1560</v>
      </c>
      <c r="D64" s="38">
        <v>1630</v>
      </c>
      <c r="E64" s="38">
        <v>1620</v>
      </c>
      <c r="F64" s="38">
        <v>1640</v>
      </c>
      <c r="G64" s="38">
        <v>1470</v>
      </c>
      <c r="H64" s="38">
        <v>1560</v>
      </c>
      <c r="I64" s="38">
        <v>1820</v>
      </c>
      <c r="J64" s="38">
        <v>1860</v>
      </c>
      <c r="K64" s="38">
        <v>1910</v>
      </c>
      <c r="L64" s="38">
        <v>1990</v>
      </c>
      <c r="M64" s="38">
        <v>2060</v>
      </c>
      <c r="N64" s="38">
        <v>1800</v>
      </c>
      <c r="O64" s="38">
        <v>1600</v>
      </c>
      <c r="P64" s="38">
        <v>1460</v>
      </c>
      <c r="Q64" s="38">
        <v>1620</v>
      </c>
      <c r="R64" s="38">
        <v>1500</v>
      </c>
      <c r="S64" s="38">
        <v>1380</v>
      </c>
      <c r="T64" s="38">
        <v>1710</v>
      </c>
      <c r="U64" s="39">
        <v>30200</v>
      </c>
    </row>
    <row r="65" spans="1:21" x14ac:dyDescent="0.2">
      <c r="A65" s="26" t="s">
        <v>25</v>
      </c>
      <c r="B65" s="27">
        <v>2013</v>
      </c>
      <c r="C65" s="28">
        <v>1400</v>
      </c>
      <c r="D65" s="29">
        <v>1500</v>
      </c>
      <c r="E65" s="29">
        <v>1390</v>
      </c>
      <c r="F65" s="29">
        <v>1350</v>
      </c>
      <c r="G65" s="29">
        <v>1490</v>
      </c>
      <c r="H65" s="29">
        <v>1460</v>
      </c>
      <c r="I65" s="29">
        <v>1420</v>
      </c>
      <c r="J65" s="29">
        <v>1510</v>
      </c>
      <c r="K65" s="29">
        <v>1840</v>
      </c>
      <c r="L65" s="29">
        <v>1870</v>
      </c>
      <c r="M65" s="29">
        <v>1920</v>
      </c>
      <c r="N65" s="29">
        <v>1650</v>
      </c>
      <c r="O65" s="29">
        <v>1510</v>
      </c>
      <c r="P65" s="29">
        <v>1220</v>
      </c>
      <c r="Q65" s="29">
        <v>910</v>
      </c>
      <c r="R65" s="29">
        <v>660</v>
      </c>
      <c r="S65" s="29">
        <v>530</v>
      </c>
      <c r="T65" s="29">
        <v>510</v>
      </c>
      <c r="U65" s="30">
        <v>24200</v>
      </c>
    </row>
    <row r="66" spans="1:21" x14ac:dyDescent="0.2">
      <c r="A66" s="26" t="s">
        <v>25</v>
      </c>
      <c r="B66" s="27">
        <v>2018</v>
      </c>
      <c r="C66" s="28">
        <v>1360</v>
      </c>
      <c r="D66" s="29">
        <v>1420</v>
      </c>
      <c r="E66" s="29">
        <v>1460</v>
      </c>
      <c r="F66" s="29">
        <v>1440</v>
      </c>
      <c r="G66" s="29">
        <v>1540</v>
      </c>
      <c r="H66" s="29">
        <v>1810</v>
      </c>
      <c r="I66" s="29">
        <v>1660</v>
      </c>
      <c r="J66" s="29">
        <v>1470</v>
      </c>
      <c r="K66" s="29">
        <v>1540</v>
      </c>
      <c r="L66" s="29">
        <v>1840</v>
      </c>
      <c r="M66" s="29">
        <v>1890</v>
      </c>
      <c r="N66" s="29">
        <v>1900</v>
      </c>
      <c r="O66" s="29">
        <v>1620</v>
      </c>
      <c r="P66" s="29">
        <v>1480</v>
      </c>
      <c r="Q66" s="29">
        <v>1140</v>
      </c>
      <c r="R66" s="29">
        <v>810</v>
      </c>
      <c r="S66" s="29">
        <v>520</v>
      </c>
      <c r="T66" s="29">
        <v>560</v>
      </c>
      <c r="U66" s="30">
        <v>25500</v>
      </c>
    </row>
    <row r="67" spans="1:21" x14ac:dyDescent="0.2">
      <c r="A67" s="26" t="s">
        <v>25</v>
      </c>
      <c r="B67" s="27">
        <v>2023</v>
      </c>
      <c r="C67" s="28">
        <v>1350</v>
      </c>
      <c r="D67" s="29">
        <v>1320</v>
      </c>
      <c r="E67" s="29">
        <v>1330</v>
      </c>
      <c r="F67" s="29">
        <v>1450</v>
      </c>
      <c r="G67" s="29">
        <v>1500</v>
      </c>
      <c r="H67" s="29">
        <v>1690</v>
      </c>
      <c r="I67" s="29">
        <v>1890</v>
      </c>
      <c r="J67" s="29">
        <v>1640</v>
      </c>
      <c r="K67" s="29">
        <v>1450</v>
      </c>
      <c r="L67" s="29">
        <v>1500</v>
      </c>
      <c r="M67" s="29">
        <v>1820</v>
      </c>
      <c r="N67" s="29">
        <v>1830</v>
      </c>
      <c r="O67" s="29">
        <v>1830</v>
      </c>
      <c r="P67" s="29">
        <v>1560</v>
      </c>
      <c r="Q67" s="29">
        <v>1390</v>
      </c>
      <c r="R67" s="29">
        <v>1030</v>
      </c>
      <c r="S67" s="29">
        <v>660</v>
      </c>
      <c r="T67" s="29">
        <v>580</v>
      </c>
      <c r="U67" s="30">
        <v>25800</v>
      </c>
    </row>
    <row r="68" spans="1:21" x14ac:dyDescent="0.2">
      <c r="A68" s="26" t="s">
        <v>25</v>
      </c>
      <c r="B68" s="27">
        <v>2028</v>
      </c>
      <c r="C68" s="28">
        <v>1340</v>
      </c>
      <c r="D68" s="29">
        <v>1300</v>
      </c>
      <c r="E68" s="29">
        <v>1230</v>
      </c>
      <c r="F68" s="29">
        <v>1320</v>
      </c>
      <c r="G68" s="29">
        <v>1520</v>
      </c>
      <c r="H68" s="29">
        <v>1660</v>
      </c>
      <c r="I68" s="29">
        <v>1770</v>
      </c>
      <c r="J68" s="29">
        <v>1870</v>
      </c>
      <c r="K68" s="29">
        <v>1610</v>
      </c>
      <c r="L68" s="29">
        <v>1400</v>
      </c>
      <c r="M68" s="29">
        <v>1480</v>
      </c>
      <c r="N68" s="29">
        <v>1760</v>
      </c>
      <c r="O68" s="29">
        <v>1770</v>
      </c>
      <c r="P68" s="29">
        <v>1780</v>
      </c>
      <c r="Q68" s="29">
        <v>1470</v>
      </c>
      <c r="R68" s="29">
        <v>1260</v>
      </c>
      <c r="S68" s="29">
        <v>860</v>
      </c>
      <c r="T68" s="29">
        <v>700</v>
      </c>
      <c r="U68" s="30">
        <v>26100</v>
      </c>
    </row>
    <row r="69" spans="1:21" x14ac:dyDescent="0.2">
      <c r="A69" s="26" t="s">
        <v>25</v>
      </c>
      <c r="B69" s="27">
        <v>2033</v>
      </c>
      <c r="C69" s="28">
        <v>1320</v>
      </c>
      <c r="D69" s="29">
        <v>1290</v>
      </c>
      <c r="E69" s="29">
        <v>1220</v>
      </c>
      <c r="F69" s="29">
        <v>1230</v>
      </c>
      <c r="G69" s="29">
        <v>1390</v>
      </c>
      <c r="H69" s="29">
        <v>1690</v>
      </c>
      <c r="I69" s="29">
        <v>1740</v>
      </c>
      <c r="J69" s="29">
        <v>1750</v>
      </c>
      <c r="K69" s="29">
        <v>1840</v>
      </c>
      <c r="L69" s="29">
        <v>1570</v>
      </c>
      <c r="M69" s="29">
        <v>1380</v>
      </c>
      <c r="N69" s="29">
        <v>1430</v>
      </c>
      <c r="O69" s="29">
        <v>1710</v>
      </c>
      <c r="P69" s="29">
        <v>1720</v>
      </c>
      <c r="Q69" s="29">
        <v>1690</v>
      </c>
      <c r="R69" s="29">
        <v>1360</v>
      </c>
      <c r="S69" s="29">
        <v>1080</v>
      </c>
      <c r="T69" s="29">
        <v>940</v>
      </c>
      <c r="U69" s="30">
        <v>26300</v>
      </c>
    </row>
    <row r="70" spans="1:21" x14ac:dyDescent="0.2">
      <c r="A70" s="26" t="s">
        <v>25</v>
      </c>
      <c r="B70" s="27">
        <v>2038</v>
      </c>
      <c r="C70" s="28">
        <v>1280</v>
      </c>
      <c r="D70" s="29">
        <v>1260</v>
      </c>
      <c r="E70" s="29">
        <v>1210</v>
      </c>
      <c r="F70" s="29">
        <v>1210</v>
      </c>
      <c r="G70" s="29">
        <v>1300</v>
      </c>
      <c r="H70" s="29">
        <v>1560</v>
      </c>
      <c r="I70" s="29">
        <v>1770</v>
      </c>
      <c r="J70" s="29">
        <v>1720</v>
      </c>
      <c r="K70" s="29">
        <v>1730</v>
      </c>
      <c r="L70" s="29">
        <v>1800</v>
      </c>
      <c r="M70" s="29">
        <v>1550</v>
      </c>
      <c r="N70" s="29">
        <v>1340</v>
      </c>
      <c r="O70" s="29">
        <v>1380</v>
      </c>
      <c r="P70" s="29">
        <v>1670</v>
      </c>
      <c r="Q70" s="29">
        <v>1640</v>
      </c>
      <c r="R70" s="29">
        <v>1570</v>
      </c>
      <c r="S70" s="29">
        <v>1170</v>
      </c>
      <c r="T70" s="29">
        <v>1250</v>
      </c>
      <c r="U70" s="30">
        <v>26400</v>
      </c>
    </row>
    <row r="71" spans="1:21" x14ac:dyDescent="0.2">
      <c r="A71" s="26" t="s">
        <v>25</v>
      </c>
      <c r="B71" s="27">
        <v>2043</v>
      </c>
      <c r="C71" s="28">
        <v>1240</v>
      </c>
      <c r="D71" s="29">
        <v>1230</v>
      </c>
      <c r="E71" s="29">
        <v>1180</v>
      </c>
      <c r="F71" s="29">
        <v>1200</v>
      </c>
      <c r="G71" s="29">
        <v>1280</v>
      </c>
      <c r="H71" s="29">
        <v>1470</v>
      </c>
      <c r="I71" s="29">
        <v>1640</v>
      </c>
      <c r="J71" s="29">
        <v>1750</v>
      </c>
      <c r="K71" s="29">
        <v>1700</v>
      </c>
      <c r="L71" s="29">
        <v>1680</v>
      </c>
      <c r="M71" s="29">
        <v>1780</v>
      </c>
      <c r="N71" s="29">
        <v>1500</v>
      </c>
      <c r="O71" s="29">
        <v>1290</v>
      </c>
      <c r="P71" s="29">
        <v>1350</v>
      </c>
      <c r="Q71" s="29">
        <v>1600</v>
      </c>
      <c r="R71" s="29">
        <v>1540</v>
      </c>
      <c r="S71" s="29">
        <v>1380</v>
      </c>
      <c r="T71" s="29">
        <v>1490</v>
      </c>
      <c r="U71" s="30">
        <v>26300</v>
      </c>
    </row>
    <row r="72" spans="1:21" x14ac:dyDescent="0.2">
      <c r="A72" s="35" t="s">
        <v>26</v>
      </c>
      <c r="B72" s="36">
        <v>2013</v>
      </c>
      <c r="C72" s="37">
        <v>1560</v>
      </c>
      <c r="D72" s="38">
        <v>1290</v>
      </c>
      <c r="E72" s="38">
        <v>1190</v>
      </c>
      <c r="F72" s="38">
        <v>1470</v>
      </c>
      <c r="G72" s="38">
        <v>2030</v>
      </c>
      <c r="H72" s="38">
        <v>1790</v>
      </c>
      <c r="I72" s="38">
        <v>1680</v>
      </c>
      <c r="J72" s="38">
        <v>1440</v>
      </c>
      <c r="K72" s="38">
        <v>1500</v>
      </c>
      <c r="L72" s="38">
        <v>1410</v>
      </c>
      <c r="M72" s="38">
        <v>1420</v>
      </c>
      <c r="N72" s="38">
        <v>1390</v>
      </c>
      <c r="O72" s="38">
        <v>1110</v>
      </c>
      <c r="P72" s="38">
        <v>1000</v>
      </c>
      <c r="Q72" s="38">
        <v>820</v>
      </c>
      <c r="R72" s="38">
        <v>570</v>
      </c>
      <c r="S72" s="38">
        <v>460</v>
      </c>
      <c r="T72" s="38">
        <v>410</v>
      </c>
      <c r="U72" s="39">
        <v>22500</v>
      </c>
    </row>
    <row r="73" spans="1:21" x14ac:dyDescent="0.2">
      <c r="A73" s="35" t="s">
        <v>26</v>
      </c>
      <c r="B73" s="36">
        <v>2018</v>
      </c>
      <c r="C73" s="37">
        <v>1520</v>
      </c>
      <c r="D73" s="38">
        <v>1560</v>
      </c>
      <c r="E73" s="38">
        <v>1270</v>
      </c>
      <c r="F73" s="38">
        <v>1450</v>
      </c>
      <c r="G73" s="38">
        <v>1990</v>
      </c>
      <c r="H73" s="38">
        <v>2120</v>
      </c>
      <c r="I73" s="38">
        <v>1940</v>
      </c>
      <c r="J73" s="38">
        <v>1680</v>
      </c>
      <c r="K73" s="38">
        <v>1410</v>
      </c>
      <c r="L73" s="38">
        <v>1480</v>
      </c>
      <c r="M73" s="38">
        <v>1400</v>
      </c>
      <c r="N73" s="38">
        <v>1380</v>
      </c>
      <c r="O73" s="38">
        <v>1340</v>
      </c>
      <c r="P73" s="38">
        <v>1050</v>
      </c>
      <c r="Q73" s="38">
        <v>930</v>
      </c>
      <c r="R73" s="38">
        <v>720</v>
      </c>
      <c r="S73" s="38">
        <v>440</v>
      </c>
      <c r="T73" s="38">
        <v>460</v>
      </c>
      <c r="U73" s="39">
        <v>24200</v>
      </c>
    </row>
    <row r="74" spans="1:21" x14ac:dyDescent="0.2">
      <c r="A74" s="35" t="s">
        <v>26</v>
      </c>
      <c r="B74" s="36">
        <v>2023</v>
      </c>
      <c r="C74" s="37">
        <v>1540</v>
      </c>
      <c r="D74" s="38">
        <v>1480</v>
      </c>
      <c r="E74" s="38">
        <v>1510</v>
      </c>
      <c r="F74" s="38">
        <v>1490</v>
      </c>
      <c r="G74" s="38">
        <v>1830</v>
      </c>
      <c r="H74" s="38">
        <v>1850</v>
      </c>
      <c r="I74" s="38">
        <v>2140</v>
      </c>
      <c r="J74" s="38">
        <v>1850</v>
      </c>
      <c r="K74" s="38">
        <v>1570</v>
      </c>
      <c r="L74" s="38">
        <v>1330</v>
      </c>
      <c r="M74" s="38">
        <v>1400</v>
      </c>
      <c r="N74" s="38">
        <v>1340</v>
      </c>
      <c r="O74" s="38">
        <v>1310</v>
      </c>
      <c r="P74" s="38">
        <v>1250</v>
      </c>
      <c r="Q74" s="38">
        <v>980</v>
      </c>
      <c r="R74" s="38">
        <v>840</v>
      </c>
      <c r="S74" s="38">
        <v>580</v>
      </c>
      <c r="T74" s="38">
        <v>460</v>
      </c>
      <c r="U74" s="39">
        <v>24700</v>
      </c>
    </row>
    <row r="75" spans="1:21" x14ac:dyDescent="0.2">
      <c r="A75" s="35" t="s">
        <v>26</v>
      </c>
      <c r="B75" s="36">
        <v>2028</v>
      </c>
      <c r="C75" s="37">
        <v>1500</v>
      </c>
      <c r="D75" s="38">
        <v>1490</v>
      </c>
      <c r="E75" s="38">
        <v>1410</v>
      </c>
      <c r="F75" s="38">
        <v>1730</v>
      </c>
      <c r="G75" s="38">
        <v>1890</v>
      </c>
      <c r="H75" s="38">
        <v>1700</v>
      </c>
      <c r="I75" s="38">
        <v>1860</v>
      </c>
      <c r="J75" s="38">
        <v>2050</v>
      </c>
      <c r="K75" s="38">
        <v>1730</v>
      </c>
      <c r="L75" s="38">
        <v>1490</v>
      </c>
      <c r="M75" s="38">
        <v>1260</v>
      </c>
      <c r="N75" s="38">
        <v>1350</v>
      </c>
      <c r="O75" s="38">
        <v>1270</v>
      </c>
      <c r="P75" s="38">
        <v>1230</v>
      </c>
      <c r="Q75" s="38">
        <v>1170</v>
      </c>
      <c r="R75" s="38">
        <v>880</v>
      </c>
      <c r="S75" s="38">
        <v>690</v>
      </c>
      <c r="T75" s="38">
        <v>570</v>
      </c>
      <c r="U75" s="39">
        <v>25300</v>
      </c>
    </row>
    <row r="76" spans="1:21" x14ac:dyDescent="0.2">
      <c r="A76" s="35" t="s">
        <v>26</v>
      </c>
      <c r="B76" s="36">
        <v>2033</v>
      </c>
      <c r="C76" s="37">
        <v>1470</v>
      </c>
      <c r="D76" s="38">
        <v>1450</v>
      </c>
      <c r="E76" s="38">
        <v>1430</v>
      </c>
      <c r="F76" s="38">
        <v>1640</v>
      </c>
      <c r="G76" s="38">
        <v>2130</v>
      </c>
      <c r="H76" s="38">
        <v>1770</v>
      </c>
      <c r="I76" s="38">
        <v>1720</v>
      </c>
      <c r="J76" s="38">
        <v>1770</v>
      </c>
      <c r="K76" s="38">
        <v>1940</v>
      </c>
      <c r="L76" s="38">
        <v>1650</v>
      </c>
      <c r="M76" s="38">
        <v>1430</v>
      </c>
      <c r="N76" s="38">
        <v>1220</v>
      </c>
      <c r="O76" s="38">
        <v>1280</v>
      </c>
      <c r="P76" s="38">
        <v>1200</v>
      </c>
      <c r="Q76" s="38">
        <v>1160</v>
      </c>
      <c r="R76" s="38">
        <v>1070</v>
      </c>
      <c r="S76" s="38">
        <v>730</v>
      </c>
      <c r="T76" s="38">
        <v>710</v>
      </c>
      <c r="U76" s="39">
        <v>25800</v>
      </c>
    </row>
    <row r="77" spans="1:21" x14ac:dyDescent="0.2">
      <c r="A77" s="35" t="s">
        <v>26</v>
      </c>
      <c r="B77" s="36">
        <v>2038</v>
      </c>
      <c r="C77" s="37">
        <v>1490</v>
      </c>
      <c r="D77" s="38">
        <v>1420</v>
      </c>
      <c r="E77" s="38">
        <v>1380</v>
      </c>
      <c r="F77" s="38">
        <v>1650</v>
      </c>
      <c r="G77" s="38">
        <v>2040</v>
      </c>
      <c r="H77" s="38">
        <v>2010</v>
      </c>
      <c r="I77" s="38">
        <v>1780</v>
      </c>
      <c r="J77" s="38">
        <v>1630</v>
      </c>
      <c r="K77" s="38">
        <v>1660</v>
      </c>
      <c r="L77" s="38">
        <v>1850</v>
      </c>
      <c r="M77" s="38">
        <v>1580</v>
      </c>
      <c r="N77" s="38">
        <v>1380</v>
      </c>
      <c r="O77" s="38">
        <v>1150</v>
      </c>
      <c r="P77" s="38">
        <v>1220</v>
      </c>
      <c r="Q77" s="38">
        <v>1140</v>
      </c>
      <c r="R77" s="38">
        <v>1070</v>
      </c>
      <c r="S77" s="38">
        <v>910</v>
      </c>
      <c r="T77" s="38">
        <v>810</v>
      </c>
      <c r="U77" s="39">
        <v>26200</v>
      </c>
    </row>
    <row r="78" spans="1:21" x14ac:dyDescent="0.2">
      <c r="A78" s="35" t="s">
        <v>26</v>
      </c>
      <c r="B78" s="36">
        <v>2043</v>
      </c>
      <c r="C78" s="37">
        <v>1550</v>
      </c>
      <c r="D78" s="38">
        <v>1440</v>
      </c>
      <c r="E78" s="38">
        <v>1350</v>
      </c>
      <c r="F78" s="38">
        <v>1610</v>
      </c>
      <c r="G78" s="38">
        <v>2050</v>
      </c>
      <c r="H78" s="38">
        <v>1920</v>
      </c>
      <c r="I78" s="38">
        <v>2030</v>
      </c>
      <c r="J78" s="38">
        <v>1700</v>
      </c>
      <c r="K78" s="38">
        <v>1520</v>
      </c>
      <c r="L78" s="38">
        <v>1570</v>
      </c>
      <c r="M78" s="38">
        <v>1780</v>
      </c>
      <c r="N78" s="38">
        <v>1530</v>
      </c>
      <c r="O78" s="38">
        <v>1320</v>
      </c>
      <c r="P78" s="38">
        <v>1100</v>
      </c>
      <c r="Q78" s="38">
        <v>1170</v>
      </c>
      <c r="R78" s="38">
        <v>1060</v>
      </c>
      <c r="S78" s="38">
        <v>920</v>
      </c>
      <c r="T78" s="38">
        <v>990</v>
      </c>
      <c r="U78" s="39">
        <v>26600</v>
      </c>
    </row>
    <row r="79" spans="1:21" x14ac:dyDescent="0.2">
      <c r="A79" s="26" t="s">
        <v>27</v>
      </c>
      <c r="B79" s="27">
        <v>2013</v>
      </c>
      <c r="C79" s="28">
        <v>1730</v>
      </c>
      <c r="D79" s="29">
        <v>1420</v>
      </c>
      <c r="E79" s="29">
        <v>1350</v>
      </c>
      <c r="F79" s="29">
        <v>1380</v>
      </c>
      <c r="G79" s="29">
        <v>1720</v>
      </c>
      <c r="H79" s="29">
        <v>1750</v>
      </c>
      <c r="I79" s="29">
        <v>1740</v>
      </c>
      <c r="J79" s="29">
        <v>1750</v>
      </c>
      <c r="K79" s="29">
        <v>1830</v>
      </c>
      <c r="L79" s="29">
        <v>1580</v>
      </c>
      <c r="M79" s="29">
        <v>1510</v>
      </c>
      <c r="N79" s="29">
        <v>1260</v>
      </c>
      <c r="O79" s="29">
        <v>1100</v>
      </c>
      <c r="P79" s="29">
        <v>920</v>
      </c>
      <c r="Q79" s="29">
        <v>660</v>
      </c>
      <c r="R79" s="29">
        <v>520</v>
      </c>
      <c r="S79" s="29">
        <v>530</v>
      </c>
      <c r="T79" s="29">
        <v>550</v>
      </c>
      <c r="U79" s="30">
        <v>23300</v>
      </c>
    </row>
    <row r="80" spans="1:21" x14ac:dyDescent="0.2">
      <c r="A80" s="26" t="s">
        <v>27</v>
      </c>
      <c r="B80" s="27">
        <v>2018</v>
      </c>
      <c r="C80" s="28">
        <v>1620</v>
      </c>
      <c r="D80" s="29">
        <v>1630</v>
      </c>
      <c r="E80" s="29">
        <v>1330</v>
      </c>
      <c r="F80" s="29">
        <v>1420</v>
      </c>
      <c r="G80" s="29">
        <v>1740</v>
      </c>
      <c r="H80" s="29">
        <v>2080</v>
      </c>
      <c r="I80" s="29">
        <v>1900</v>
      </c>
      <c r="J80" s="29">
        <v>1690</v>
      </c>
      <c r="K80" s="29">
        <v>1680</v>
      </c>
      <c r="L80" s="29">
        <v>1780</v>
      </c>
      <c r="M80" s="29">
        <v>1560</v>
      </c>
      <c r="N80" s="29">
        <v>1480</v>
      </c>
      <c r="O80" s="29">
        <v>1220</v>
      </c>
      <c r="P80" s="29">
        <v>1050</v>
      </c>
      <c r="Q80" s="29">
        <v>920</v>
      </c>
      <c r="R80" s="29">
        <v>700</v>
      </c>
      <c r="S80" s="29">
        <v>560</v>
      </c>
      <c r="T80" s="29">
        <v>760</v>
      </c>
      <c r="U80" s="30">
        <v>25100</v>
      </c>
    </row>
    <row r="81" spans="1:21" x14ac:dyDescent="0.2">
      <c r="A81" s="26" t="s">
        <v>27</v>
      </c>
      <c r="B81" s="27">
        <v>2023</v>
      </c>
      <c r="C81" s="28">
        <v>1640</v>
      </c>
      <c r="D81" s="29">
        <v>1480</v>
      </c>
      <c r="E81" s="29">
        <v>1510</v>
      </c>
      <c r="F81" s="29">
        <v>1380</v>
      </c>
      <c r="G81" s="29">
        <v>1700</v>
      </c>
      <c r="H81" s="29">
        <v>1960</v>
      </c>
      <c r="I81" s="29">
        <v>2140</v>
      </c>
      <c r="J81" s="29">
        <v>1800</v>
      </c>
      <c r="K81" s="29">
        <v>1580</v>
      </c>
      <c r="L81" s="29">
        <v>1590</v>
      </c>
      <c r="M81" s="29">
        <v>1720</v>
      </c>
      <c r="N81" s="29">
        <v>1500</v>
      </c>
      <c r="O81" s="29">
        <v>1420</v>
      </c>
      <c r="P81" s="29">
        <v>1170</v>
      </c>
      <c r="Q81" s="29">
        <v>1020</v>
      </c>
      <c r="R81" s="29">
        <v>880</v>
      </c>
      <c r="S81" s="29">
        <v>660</v>
      </c>
      <c r="T81" s="29">
        <v>790</v>
      </c>
      <c r="U81" s="30">
        <v>25900</v>
      </c>
    </row>
    <row r="82" spans="1:21" x14ac:dyDescent="0.2">
      <c r="A82" s="26" t="s">
        <v>27</v>
      </c>
      <c r="B82" s="27">
        <v>2028</v>
      </c>
      <c r="C82" s="28">
        <v>1710</v>
      </c>
      <c r="D82" s="29">
        <v>1540</v>
      </c>
      <c r="E82" s="29">
        <v>1410</v>
      </c>
      <c r="F82" s="29">
        <v>1600</v>
      </c>
      <c r="G82" s="29">
        <v>1700</v>
      </c>
      <c r="H82" s="29">
        <v>1970</v>
      </c>
      <c r="I82" s="29">
        <v>2060</v>
      </c>
      <c r="J82" s="29">
        <v>2070</v>
      </c>
      <c r="K82" s="29">
        <v>1730</v>
      </c>
      <c r="L82" s="29">
        <v>1530</v>
      </c>
      <c r="M82" s="29">
        <v>1580</v>
      </c>
      <c r="N82" s="29">
        <v>1700</v>
      </c>
      <c r="O82" s="29">
        <v>1470</v>
      </c>
      <c r="P82" s="29">
        <v>1390</v>
      </c>
      <c r="Q82" s="29">
        <v>1160</v>
      </c>
      <c r="R82" s="29">
        <v>990</v>
      </c>
      <c r="S82" s="29">
        <v>830</v>
      </c>
      <c r="T82" s="29">
        <v>880</v>
      </c>
      <c r="U82" s="30">
        <v>27300</v>
      </c>
    </row>
    <row r="83" spans="1:21" x14ac:dyDescent="0.2">
      <c r="A83" s="26" t="s">
        <v>27</v>
      </c>
      <c r="B83" s="27">
        <v>2033</v>
      </c>
      <c r="C83" s="28">
        <v>1740</v>
      </c>
      <c r="D83" s="29">
        <v>1610</v>
      </c>
      <c r="E83" s="29">
        <v>1470</v>
      </c>
      <c r="F83" s="29">
        <v>1500</v>
      </c>
      <c r="G83" s="29">
        <v>1920</v>
      </c>
      <c r="H83" s="29">
        <v>1970</v>
      </c>
      <c r="I83" s="29">
        <v>2070</v>
      </c>
      <c r="J83" s="29">
        <v>2000</v>
      </c>
      <c r="K83" s="29">
        <v>2000</v>
      </c>
      <c r="L83" s="29">
        <v>1680</v>
      </c>
      <c r="M83" s="29">
        <v>1520</v>
      </c>
      <c r="N83" s="29">
        <v>1560</v>
      </c>
      <c r="O83" s="29">
        <v>1680</v>
      </c>
      <c r="P83" s="29">
        <v>1440</v>
      </c>
      <c r="Q83" s="29">
        <v>1370</v>
      </c>
      <c r="R83" s="29">
        <v>1130</v>
      </c>
      <c r="S83" s="29">
        <v>940</v>
      </c>
      <c r="T83" s="29">
        <v>1060</v>
      </c>
      <c r="U83" s="30">
        <v>28700</v>
      </c>
    </row>
    <row r="84" spans="1:21" x14ac:dyDescent="0.2">
      <c r="A84" s="26" t="s">
        <v>27</v>
      </c>
      <c r="B84" s="27">
        <v>2038</v>
      </c>
      <c r="C84" s="28">
        <v>1780</v>
      </c>
      <c r="D84" s="29">
        <v>1650</v>
      </c>
      <c r="E84" s="29">
        <v>1540</v>
      </c>
      <c r="F84" s="29">
        <v>1560</v>
      </c>
      <c r="G84" s="29">
        <v>1820</v>
      </c>
      <c r="H84" s="29">
        <v>2200</v>
      </c>
      <c r="I84" s="29">
        <v>2070</v>
      </c>
      <c r="J84" s="29">
        <v>2000</v>
      </c>
      <c r="K84" s="29">
        <v>1930</v>
      </c>
      <c r="L84" s="29">
        <v>1950</v>
      </c>
      <c r="M84" s="29">
        <v>1670</v>
      </c>
      <c r="N84" s="29">
        <v>1510</v>
      </c>
      <c r="O84" s="29">
        <v>1540</v>
      </c>
      <c r="P84" s="29">
        <v>1650</v>
      </c>
      <c r="Q84" s="29">
        <v>1440</v>
      </c>
      <c r="R84" s="29">
        <v>1340</v>
      </c>
      <c r="S84" s="29">
        <v>1070</v>
      </c>
      <c r="T84" s="29">
        <v>1230</v>
      </c>
      <c r="U84" s="30">
        <v>29900</v>
      </c>
    </row>
    <row r="85" spans="1:21" x14ac:dyDescent="0.2">
      <c r="A85" s="26" t="s">
        <v>27</v>
      </c>
      <c r="B85" s="27">
        <v>2043</v>
      </c>
      <c r="C85" s="28">
        <v>1840</v>
      </c>
      <c r="D85" s="29">
        <v>1680</v>
      </c>
      <c r="E85" s="29">
        <v>1570</v>
      </c>
      <c r="F85" s="29">
        <v>1620</v>
      </c>
      <c r="G85" s="29">
        <v>1880</v>
      </c>
      <c r="H85" s="29">
        <v>2100</v>
      </c>
      <c r="I85" s="29">
        <v>2300</v>
      </c>
      <c r="J85" s="29">
        <v>2010</v>
      </c>
      <c r="K85" s="29">
        <v>1930</v>
      </c>
      <c r="L85" s="29">
        <v>1880</v>
      </c>
      <c r="M85" s="29">
        <v>1940</v>
      </c>
      <c r="N85" s="29">
        <v>1660</v>
      </c>
      <c r="O85" s="29">
        <v>1490</v>
      </c>
      <c r="P85" s="29">
        <v>1520</v>
      </c>
      <c r="Q85" s="29">
        <v>1640</v>
      </c>
      <c r="R85" s="29">
        <v>1410</v>
      </c>
      <c r="S85" s="29">
        <v>1270</v>
      </c>
      <c r="T85" s="29">
        <v>1400</v>
      </c>
      <c r="U85" s="30">
        <v>31200</v>
      </c>
    </row>
    <row r="86" spans="1:21" x14ac:dyDescent="0.2">
      <c r="A86" s="35" t="s">
        <v>28</v>
      </c>
      <c r="B86" s="36">
        <v>2013</v>
      </c>
      <c r="C86" s="37">
        <v>1930</v>
      </c>
      <c r="D86" s="38">
        <v>1430</v>
      </c>
      <c r="E86" s="38">
        <v>1320</v>
      </c>
      <c r="F86" s="38">
        <v>1590</v>
      </c>
      <c r="G86" s="38">
        <v>2050</v>
      </c>
      <c r="H86" s="38">
        <v>2000</v>
      </c>
      <c r="I86" s="38">
        <v>1780</v>
      </c>
      <c r="J86" s="38">
        <v>1640</v>
      </c>
      <c r="K86" s="38">
        <v>1700</v>
      </c>
      <c r="L86" s="38">
        <v>1590</v>
      </c>
      <c r="M86" s="38">
        <v>1680</v>
      </c>
      <c r="N86" s="38">
        <v>1420</v>
      </c>
      <c r="O86" s="38">
        <v>1210</v>
      </c>
      <c r="P86" s="38">
        <v>990</v>
      </c>
      <c r="Q86" s="38">
        <v>710</v>
      </c>
      <c r="R86" s="38">
        <v>490</v>
      </c>
      <c r="S86" s="38">
        <v>400</v>
      </c>
      <c r="T86" s="38">
        <v>350</v>
      </c>
      <c r="U86" s="39">
        <v>24300</v>
      </c>
    </row>
    <row r="87" spans="1:21" x14ac:dyDescent="0.2">
      <c r="A87" s="35" t="s">
        <v>28</v>
      </c>
      <c r="B87" s="36">
        <v>2018</v>
      </c>
      <c r="C87" s="37">
        <v>1740</v>
      </c>
      <c r="D87" s="38">
        <v>1750</v>
      </c>
      <c r="E87" s="38">
        <v>1270</v>
      </c>
      <c r="F87" s="38">
        <v>1370</v>
      </c>
      <c r="G87" s="38">
        <v>1910</v>
      </c>
      <c r="H87" s="38">
        <v>2340</v>
      </c>
      <c r="I87" s="38">
        <v>1990</v>
      </c>
      <c r="J87" s="38">
        <v>1640</v>
      </c>
      <c r="K87" s="38">
        <v>1510</v>
      </c>
      <c r="L87" s="38">
        <v>1610</v>
      </c>
      <c r="M87" s="38">
        <v>1530</v>
      </c>
      <c r="N87" s="38">
        <v>1610</v>
      </c>
      <c r="O87" s="38">
        <v>1360</v>
      </c>
      <c r="P87" s="38">
        <v>1150</v>
      </c>
      <c r="Q87" s="38">
        <v>910</v>
      </c>
      <c r="R87" s="38">
        <v>610</v>
      </c>
      <c r="S87" s="38">
        <v>380</v>
      </c>
      <c r="T87" s="38">
        <v>360</v>
      </c>
      <c r="U87" s="39">
        <v>25000</v>
      </c>
    </row>
    <row r="88" spans="1:21" x14ac:dyDescent="0.2">
      <c r="A88" s="35" t="s">
        <v>28</v>
      </c>
      <c r="B88" s="36">
        <v>2023</v>
      </c>
      <c r="C88" s="37">
        <v>1710</v>
      </c>
      <c r="D88" s="38">
        <v>1540</v>
      </c>
      <c r="E88" s="38">
        <v>1570</v>
      </c>
      <c r="F88" s="38">
        <v>1310</v>
      </c>
      <c r="G88" s="38">
        <v>1630</v>
      </c>
      <c r="H88" s="38">
        <v>2070</v>
      </c>
      <c r="I88" s="38">
        <v>2260</v>
      </c>
      <c r="J88" s="38">
        <v>1810</v>
      </c>
      <c r="K88" s="38">
        <v>1490</v>
      </c>
      <c r="L88" s="38">
        <v>1400</v>
      </c>
      <c r="M88" s="38">
        <v>1530</v>
      </c>
      <c r="N88" s="38">
        <v>1460</v>
      </c>
      <c r="O88" s="38">
        <v>1530</v>
      </c>
      <c r="P88" s="38">
        <v>1290</v>
      </c>
      <c r="Q88" s="38">
        <v>1070</v>
      </c>
      <c r="R88" s="38">
        <v>790</v>
      </c>
      <c r="S88" s="38">
        <v>480</v>
      </c>
      <c r="T88" s="38">
        <v>360</v>
      </c>
      <c r="U88" s="39">
        <v>25300</v>
      </c>
    </row>
    <row r="89" spans="1:21" x14ac:dyDescent="0.2">
      <c r="A89" s="35" t="s">
        <v>28</v>
      </c>
      <c r="B89" s="36">
        <v>2028</v>
      </c>
      <c r="C89" s="37">
        <v>1620</v>
      </c>
      <c r="D89" s="38">
        <v>1510</v>
      </c>
      <c r="E89" s="38">
        <v>1350</v>
      </c>
      <c r="F89" s="38">
        <v>1610</v>
      </c>
      <c r="G89" s="38">
        <v>1580</v>
      </c>
      <c r="H89" s="38">
        <v>1790</v>
      </c>
      <c r="I89" s="38">
        <v>1990</v>
      </c>
      <c r="J89" s="38">
        <v>2080</v>
      </c>
      <c r="K89" s="38">
        <v>1670</v>
      </c>
      <c r="L89" s="38">
        <v>1370</v>
      </c>
      <c r="M89" s="38">
        <v>1330</v>
      </c>
      <c r="N89" s="38">
        <v>1460</v>
      </c>
      <c r="O89" s="38">
        <v>1380</v>
      </c>
      <c r="P89" s="38">
        <v>1460</v>
      </c>
      <c r="Q89" s="38">
        <v>1200</v>
      </c>
      <c r="R89" s="38">
        <v>940</v>
      </c>
      <c r="S89" s="38">
        <v>640</v>
      </c>
      <c r="T89" s="38">
        <v>430</v>
      </c>
      <c r="U89" s="39">
        <v>25400</v>
      </c>
    </row>
    <row r="90" spans="1:21" x14ac:dyDescent="0.2">
      <c r="A90" s="35" t="s">
        <v>28</v>
      </c>
      <c r="B90" s="36">
        <v>2033</v>
      </c>
      <c r="C90" s="37">
        <v>1520</v>
      </c>
      <c r="D90" s="38">
        <v>1420</v>
      </c>
      <c r="E90" s="38">
        <v>1320</v>
      </c>
      <c r="F90" s="38">
        <v>1400</v>
      </c>
      <c r="G90" s="38">
        <v>1890</v>
      </c>
      <c r="H90" s="38">
        <v>1750</v>
      </c>
      <c r="I90" s="38">
        <v>1720</v>
      </c>
      <c r="J90" s="38">
        <v>1810</v>
      </c>
      <c r="K90" s="38">
        <v>1930</v>
      </c>
      <c r="L90" s="38">
        <v>1550</v>
      </c>
      <c r="M90" s="38">
        <v>1300</v>
      </c>
      <c r="N90" s="38">
        <v>1260</v>
      </c>
      <c r="O90" s="38">
        <v>1390</v>
      </c>
      <c r="P90" s="38">
        <v>1330</v>
      </c>
      <c r="Q90" s="38">
        <v>1380</v>
      </c>
      <c r="R90" s="38">
        <v>1080</v>
      </c>
      <c r="S90" s="38">
        <v>770</v>
      </c>
      <c r="T90" s="38">
        <v>570</v>
      </c>
      <c r="U90" s="39">
        <v>25400</v>
      </c>
    </row>
    <row r="91" spans="1:21" x14ac:dyDescent="0.2">
      <c r="A91" s="35" t="s">
        <v>28</v>
      </c>
      <c r="B91" s="36">
        <v>2038</v>
      </c>
      <c r="C91" s="37">
        <v>1460</v>
      </c>
      <c r="D91" s="38">
        <v>1310</v>
      </c>
      <c r="E91" s="38">
        <v>1230</v>
      </c>
      <c r="F91" s="38">
        <v>1370</v>
      </c>
      <c r="G91" s="38">
        <v>1680</v>
      </c>
      <c r="H91" s="38">
        <v>2060</v>
      </c>
      <c r="I91" s="38">
        <v>1670</v>
      </c>
      <c r="J91" s="38">
        <v>1540</v>
      </c>
      <c r="K91" s="38">
        <v>1660</v>
      </c>
      <c r="L91" s="38">
        <v>1820</v>
      </c>
      <c r="M91" s="38">
        <v>1480</v>
      </c>
      <c r="N91" s="38">
        <v>1240</v>
      </c>
      <c r="O91" s="38">
        <v>1200</v>
      </c>
      <c r="P91" s="38">
        <v>1340</v>
      </c>
      <c r="Q91" s="38">
        <v>1260</v>
      </c>
      <c r="R91" s="38">
        <v>1250</v>
      </c>
      <c r="S91" s="38">
        <v>910</v>
      </c>
      <c r="T91" s="38">
        <v>720</v>
      </c>
      <c r="U91" s="39">
        <v>25200</v>
      </c>
    </row>
    <row r="92" spans="1:21" x14ac:dyDescent="0.2">
      <c r="A92" s="35" t="s">
        <v>28</v>
      </c>
      <c r="B92" s="36">
        <v>2043</v>
      </c>
      <c r="C92" s="37">
        <v>1470</v>
      </c>
      <c r="D92" s="38">
        <v>1260</v>
      </c>
      <c r="E92" s="38">
        <v>1130</v>
      </c>
      <c r="F92" s="38">
        <v>1280</v>
      </c>
      <c r="G92" s="38">
        <v>1650</v>
      </c>
      <c r="H92" s="38">
        <v>1850</v>
      </c>
      <c r="I92" s="38">
        <v>1980</v>
      </c>
      <c r="J92" s="38">
        <v>1490</v>
      </c>
      <c r="K92" s="38">
        <v>1390</v>
      </c>
      <c r="L92" s="38">
        <v>1550</v>
      </c>
      <c r="M92" s="38">
        <v>1750</v>
      </c>
      <c r="N92" s="38">
        <v>1420</v>
      </c>
      <c r="O92" s="38">
        <v>1180</v>
      </c>
      <c r="P92" s="38">
        <v>1160</v>
      </c>
      <c r="Q92" s="38">
        <v>1270</v>
      </c>
      <c r="R92" s="38">
        <v>1150</v>
      </c>
      <c r="S92" s="38">
        <v>1060</v>
      </c>
      <c r="T92" s="38">
        <v>880</v>
      </c>
      <c r="U92" s="39">
        <v>24900</v>
      </c>
    </row>
    <row r="93" spans="1:21" x14ac:dyDescent="0.2">
      <c r="A93" s="26" t="s">
        <v>29</v>
      </c>
      <c r="B93" s="27">
        <v>2013</v>
      </c>
      <c r="C93" s="28">
        <v>1560</v>
      </c>
      <c r="D93" s="29">
        <v>1510</v>
      </c>
      <c r="E93" s="29">
        <v>1570</v>
      </c>
      <c r="F93" s="29">
        <v>1560</v>
      </c>
      <c r="G93" s="29">
        <v>1530</v>
      </c>
      <c r="H93" s="29">
        <v>1520</v>
      </c>
      <c r="I93" s="29">
        <v>1460</v>
      </c>
      <c r="J93" s="29">
        <v>1460</v>
      </c>
      <c r="K93" s="29">
        <v>1720</v>
      </c>
      <c r="L93" s="29">
        <v>1620</v>
      </c>
      <c r="M93" s="29">
        <v>1760</v>
      </c>
      <c r="N93" s="29">
        <v>1430</v>
      </c>
      <c r="O93" s="29">
        <v>1220</v>
      </c>
      <c r="P93" s="29">
        <v>1060</v>
      </c>
      <c r="Q93" s="29">
        <v>890</v>
      </c>
      <c r="R93" s="29">
        <v>740</v>
      </c>
      <c r="S93" s="29">
        <v>700</v>
      </c>
      <c r="T93" s="29">
        <v>810</v>
      </c>
      <c r="U93" s="30">
        <v>24100</v>
      </c>
    </row>
    <row r="94" spans="1:21" x14ac:dyDescent="0.2">
      <c r="A94" s="26" t="s">
        <v>29</v>
      </c>
      <c r="B94" s="27">
        <v>2018</v>
      </c>
      <c r="C94" s="28">
        <v>1400</v>
      </c>
      <c r="D94" s="29">
        <v>1560</v>
      </c>
      <c r="E94" s="29">
        <v>1460</v>
      </c>
      <c r="F94" s="29">
        <v>1540</v>
      </c>
      <c r="G94" s="29">
        <v>1490</v>
      </c>
      <c r="H94" s="29">
        <v>1690</v>
      </c>
      <c r="I94" s="29">
        <v>1650</v>
      </c>
      <c r="J94" s="29">
        <v>1490</v>
      </c>
      <c r="K94" s="29">
        <v>1400</v>
      </c>
      <c r="L94" s="29">
        <v>1630</v>
      </c>
      <c r="M94" s="29">
        <v>1540</v>
      </c>
      <c r="N94" s="29">
        <v>1700</v>
      </c>
      <c r="O94" s="29">
        <v>1370</v>
      </c>
      <c r="P94" s="29">
        <v>1200</v>
      </c>
      <c r="Q94" s="29">
        <v>1040</v>
      </c>
      <c r="R94" s="29">
        <v>840</v>
      </c>
      <c r="S94" s="29">
        <v>640</v>
      </c>
      <c r="T94" s="29">
        <v>850</v>
      </c>
      <c r="U94" s="30">
        <v>24500</v>
      </c>
    </row>
    <row r="95" spans="1:21" x14ac:dyDescent="0.2">
      <c r="A95" s="26" t="s">
        <v>29</v>
      </c>
      <c r="B95" s="27">
        <v>2023</v>
      </c>
      <c r="C95" s="28">
        <v>1400</v>
      </c>
      <c r="D95" s="29">
        <v>1400</v>
      </c>
      <c r="E95" s="29">
        <v>1500</v>
      </c>
      <c r="F95" s="29">
        <v>1430</v>
      </c>
      <c r="G95" s="29">
        <v>1430</v>
      </c>
      <c r="H95" s="29">
        <v>1570</v>
      </c>
      <c r="I95" s="29">
        <v>1770</v>
      </c>
      <c r="J95" s="29">
        <v>1670</v>
      </c>
      <c r="K95" s="29">
        <v>1410</v>
      </c>
      <c r="L95" s="29">
        <v>1300</v>
      </c>
      <c r="M95" s="29">
        <v>1560</v>
      </c>
      <c r="N95" s="29">
        <v>1490</v>
      </c>
      <c r="O95" s="29">
        <v>1630</v>
      </c>
      <c r="P95" s="29">
        <v>1340</v>
      </c>
      <c r="Q95" s="29">
        <v>1180</v>
      </c>
      <c r="R95" s="29">
        <v>990</v>
      </c>
      <c r="S95" s="29">
        <v>750</v>
      </c>
      <c r="T95" s="29">
        <v>870</v>
      </c>
      <c r="U95" s="30">
        <v>24700</v>
      </c>
    </row>
    <row r="96" spans="1:21" x14ac:dyDescent="0.2">
      <c r="A96" s="26" t="s">
        <v>29</v>
      </c>
      <c r="B96" s="27">
        <v>2028</v>
      </c>
      <c r="C96" s="28">
        <v>1410</v>
      </c>
      <c r="D96" s="29">
        <v>1420</v>
      </c>
      <c r="E96" s="29">
        <v>1360</v>
      </c>
      <c r="F96" s="29">
        <v>1490</v>
      </c>
      <c r="G96" s="29">
        <v>1360</v>
      </c>
      <c r="H96" s="29">
        <v>1540</v>
      </c>
      <c r="I96" s="29">
        <v>1670</v>
      </c>
      <c r="J96" s="29">
        <v>1810</v>
      </c>
      <c r="K96" s="29">
        <v>1620</v>
      </c>
      <c r="L96" s="29">
        <v>1340</v>
      </c>
      <c r="M96" s="29">
        <v>1270</v>
      </c>
      <c r="N96" s="29">
        <v>1530</v>
      </c>
      <c r="O96" s="29">
        <v>1460</v>
      </c>
      <c r="P96" s="29">
        <v>1620</v>
      </c>
      <c r="Q96" s="29">
        <v>1330</v>
      </c>
      <c r="R96" s="29">
        <v>1140</v>
      </c>
      <c r="S96" s="29">
        <v>900</v>
      </c>
      <c r="T96" s="29">
        <v>950</v>
      </c>
      <c r="U96" s="30">
        <v>25200</v>
      </c>
    </row>
    <row r="97" spans="1:22" x14ac:dyDescent="0.2">
      <c r="A97" s="26" t="s">
        <v>29</v>
      </c>
      <c r="B97" s="27">
        <v>2033</v>
      </c>
      <c r="C97" s="28">
        <v>1370</v>
      </c>
      <c r="D97" s="29">
        <v>1420</v>
      </c>
      <c r="E97" s="29">
        <v>1380</v>
      </c>
      <c r="F97" s="29">
        <v>1360</v>
      </c>
      <c r="G97" s="29">
        <v>1430</v>
      </c>
      <c r="H97" s="29">
        <v>1460</v>
      </c>
      <c r="I97" s="29">
        <v>1650</v>
      </c>
      <c r="J97" s="29">
        <v>1710</v>
      </c>
      <c r="K97" s="29">
        <v>1760</v>
      </c>
      <c r="L97" s="29">
        <v>1550</v>
      </c>
      <c r="M97" s="29">
        <v>1310</v>
      </c>
      <c r="N97" s="29">
        <v>1250</v>
      </c>
      <c r="O97" s="29">
        <v>1500</v>
      </c>
      <c r="P97" s="29">
        <v>1460</v>
      </c>
      <c r="Q97" s="29">
        <v>1610</v>
      </c>
      <c r="R97" s="29">
        <v>1290</v>
      </c>
      <c r="S97" s="29">
        <v>1030</v>
      </c>
      <c r="T97" s="29">
        <v>1110</v>
      </c>
      <c r="U97" s="30">
        <v>25600</v>
      </c>
    </row>
    <row r="98" spans="1:22" x14ac:dyDescent="0.2">
      <c r="A98" s="26" t="s">
        <v>29</v>
      </c>
      <c r="B98" s="27">
        <v>2038</v>
      </c>
      <c r="C98" s="28">
        <v>1340</v>
      </c>
      <c r="D98" s="29">
        <v>1390</v>
      </c>
      <c r="E98" s="29">
        <v>1380</v>
      </c>
      <c r="F98" s="29">
        <v>1380</v>
      </c>
      <c r="G98" s="29">
        <v>1290</v>
      </c>
      <c r="H98" s="29">
        <v>1540</v>
      </c>
      <c r="I98" s="29">
        <v>1570</v>
      </c>
      <c r="J98" s="29">
        <v>1680</v>
      </c>
      <c r="K98" s="29">
        <v>1660</v>
      </c>
      <c r="L98" s="29">
        <v>1690</v>
      </c>
      <c r="M98" s="29">
        <v>1510</v>
      </c>
      <c r="N98" s="29">
        <v>1290</v>
      </c>
      <c r="O98" s="29">
        <v>1220</v>
      </c>
      <c r="P98" s="29">
        <v>1500</v>
      </c>
      <c r="Q98" s="29">
        <v>1460</v>
      </c>
      <c r="R98" s="29">
        <v>1560</v>
      </c>
      <c r="S98" s="29">
        <v>1180</v>
      </c>
      <c r="T98" s="29">
        <v>1290</v>
      </c>
      <c r="U98" s="30">
        <v>25900</v>
      </c>
    </row>
    <row r="99" spans="1:22" x14ac:dyDescent="0.2">
      <c r="A99" s="26" t="s">
        <v>29</v>
      </c>
      <c r="B99" s="27">
        <v>2043</v>
      </c>
      <c r="C99" s="28">
        <v>1320</v>
      </c>
      <c r="D99" s="29">
        <v>1350</v>
      </c>
      <c r="E99" s="29">
        <v>1350</v>
      </c>
      <c r="F99" s="29">
        <v>1380</v>
      </c>
      <c r="G99" s="29">
        <v>1310</v>
      </c>
      <c r="H99" s="29">
        <v>1400</v>
      </c>
      <c r="I99" s="29">
        <v>1650</v>
      </c>
      <c r="J99" s="29">
        <v>1610</v>
      </c>
      <c r="K99" s="29">
        <v>1640</v>
      </c>
      <c r="L99" s="29">
        <v>1590</v>
      </c>
      <c r="M99" s="29">
        <v>1650</v>
      </c>
      <c r="N99" s="29">
        <v>1490</v>
      </c>
      <c r="O99" s="29">
        <v>1260</v>
      </c>
      <c r="P99" s="29">
        <v>1240</v>
      </c>
      <c r="Q99" s="29">
        <v>1510</v>
      </c>
      <c r="R99" s="29">
        <v>1440</v>
      </c>
      <c r="S99" s="29">
        <v>1430</v>
      </c>
      <c r="T99" s="29">
        <v>1480</v>
      </c>
      <c r="U99" s="30">
        <v>26100</v>
      </c>
    </row>
    <row r="100" spans="1:22" x14ac:dyDescent="0.2">
      <c r="A100" s="35" t="s">
        <v>30</v>
      </c>
      <c r="B100" s="36">
        <v>2013</v>
      </c>
      <c r="C100" s="37">
        <v>970</v>
      </c>
      <c r="D100" s="38">
        <v>800</v>
      </c>
      <c r="E100" s="38">
        <v>970</v>
      </c>
      <c r="F100" s="38">
        <v>2730</v>
      </c>
      <c r="G100" s="38">
        <v>5430</v>
      </c>
      <c r="H100" s="38">
        <v>2220</v>
      </c>
      <c r="I100" s="38">
        <v>1500</v>
      </c>
      <c r="J100" s="38">
        <v>1080</v>
      </c>
      <c r="K100" s="38">
        <v>1160</v>
      </c>
      <c r="L100" s="38">
        <v>1190</v>
      </c>
      <c r="M100" s="38">
        <v>1210</v>
      </c>
      <c r="N100" s="38">
        <v>1080</v>
      </c>
      <c r="O100" s="38">
        <v>960</v>
      </c>
      <c r="P100" s="38">
        <v>740</v>
      </c>
      <c r="Q100" s="38">
        <v>650</v>
      </c>
      <c r="R100" s="38">
        <v>530</v>
      </c>
      <c r="S100" s="38">
        <v>500</v>
      </c>
      <c r="T100" s="38">
        <v>690</v>
      </c>
      <c r="U100" s="39">
        <v>24400</v>
      </c>
    </row>
    <row r="101" spans="1:22" x14ac:dyDescent="0.2">
      <c r="A101" s="35" t="s">
        <v>30</v>
      </c>
      <c r="B101" s="36">
        <v>2018</v>
      </c>
      <c r="C101" s="37">
        <v>890</v>
      </c>
      <c r="D101" s="38">
        <v>920</v>
      </c>
      <c r="E101" s="38">
        <v>930</v>
      </c>
      <c r="F101" s="38">
        <v>2830</v>
      </c>
      <c r="G101" s="38">
        <v>5350</v>
      </c>
      <c r="H101" s="38">
        <v>2580</v>
      </c>
      <c r="I101" s="38">
        <v>1660</v>
      </c>
      <c r="J101" s="38">
        <v>1220</v>
      </c>
      <c r="K101" s="38">
        <v>1020</v>
      </c>
      <c r="L101" s="38">
        <v>1130</v>
      </c>
      <c r="M101" s="38">
        <v>1120</v>
      </c>
      <c r="N101" s="38">
        <v>1120</v>
      </c>
      <c r="O101" s="38">
        <v>990</v>
      </c>
      <c r="P101" s="38">
        <v>870</v>
      </c>
      <c r="Q101" s="38">
        <v>690</v>
      </c>
      <c r="R101" s="38">
        <v>610</v>
      </c>
      <c r="S101" s="38">
        <v>480</v>
      </c>
      <c r="T101" s="38">
        <v>690</v>
      </c>
      <c r="U101" s="39">
        <v>25100</v>
      </c>
    </row>
    <row r="102" spans="1:22" x14ac:dyDescent="0.2">
      <c r="A102" s="35" t="s">
        <v>30</v>
      </c>
      <c r="B102" s="36">
        <v>2023</v>
      </c>
      <c r="C102" s="37">
        <v>910</v>
      </c>
      <c r="D102" s="38">
        <v>830</v>
      </c>
      <c r="E102" s="38">
        <v>1050</v>
      </c>
      <c r="F102" s="38">
        <v>2830</v>
      </c>
      <c r="G102" s="38">
        <v>5290</v>
      </c>
      <c r="H102" s="38">
        <v>2290</v>
      </c>
      <c r="I102" s="38">
        <v>1960</v>
      </c>
      <c r="J102" s="38">
        <v>1370</v>
      </c>
      <c r="K102" s="38">
        <v>1170</v>
      </c>
      <c r="L102" s="38">
        <v>990</v>
      </c>
      <c r="M102" s="38">
        <v>1060</v>
      </c>
      <c r="N102" s="38">
        <v>1040</v>
      </c>
      <c r="O102" s="38">
        <v>1040</v>
      </c>
      <c r="P102" s="38">
        <v>920</v>
      </c>
      <c r="Q102" s="38">
        <v>830</v>
      </c>
      <c r="R102" s="38">
        <v>670</v>
      </c>
      <c r="S102" s="38">
        <v>580</v>
      </c>
      <c r="T102" s="38">
        <v>710</v>
      </c>
      <c r="U102" s="39">
        <v>25600</v>
      </c>
    </row>
    <row r="103" spans="1:22" x14ac:dyDescent="0.2">
      <c r="A103" s="35" t="s">
        <v>30</v>
      </c>
      <c r="B103" s="36">
        <v>2028</v>
      </c>
      <c r="C103" s="37">
        <v>890</v>
      </c>
      <c r="D103" s="38">
        <v>850</v>
      </c>
      <c r="E103" s="38">
        <v>960</v>
      </c>
      <c r="F103" s="38">
        <v>2960</v>
      </c>
      <c r="G103" s="38">
        <v>5300</v>
      </c>
      <c r="H103" s="38">
        <v>2270</v>
      </c>
      <c r="I103" s="38">
        <v>1660</v>
      </c>
      <c r="J103" s="38">
        <v>1660</v>
      </c>
      <c r="K103" s="38">
        <v>1330</v>
      </c>
      <c r="L103" s="38">
        <v>1140</v>
      </c>
      <c r="M103" s="38">
        <v>930</v>
      </c>
      <c r="N103" s="38">
        <v>990</v>
      </c>
      <c r="O103" s="38">
        <v>960</v>
      </c>
      <c r="P103" s="38">
        <v>960</v>
      </c>
      <c r="Q103" s="38">
        <v>880</v>
      </c>
      <c r="R103" s="38">
        <v>800</v>
      </c>
      <c r="S103" s="38">
        <v>630</v>
      </c>
      <c r="T103" s="38">
        <v>800</v>
      </c>
      <c r="U103" s="39">
        <v>26000</v>
      </c>
    </row>
    <row r="104" spans="1:22" x14ac:dyDescent="0.2">
      <c r="A104" s="35" t="s">
        <v>30</v>
      </c>
      <c r="B104" s="36">
        <v>2033</v>
      </c>
      <c r="C104" s="37">
        <v>880</v>
      </c>
      <c r="D104" s="38">
        <v>840</v>
      </c>
      <c r="E104" s="38">
        <v>990</v>
      </c>
      <c r="F104" s="38">
        <v>2870</v>
      </c>
      <c r="G104" s="38">
        <v>5430</v>
      </c>
      <c r="H104" s="38">
        <v>2280</v>
      </c>
      <c r="I104" s="38">
        <v>1640</v>
      </c>
      <c r="J104" s="38">
        <v>1380</v>
      </c>
      <c r="K104" s="38">
        <v>1610</v>
      </c>
      <c r="L104" s="38">
        <v>1310</v>
      </c>
      <c r="M104" s="38">
        <v>1070</v>
      </c>
      <c r="N104" s="38">
        <v>850</v>
      </c>
      <c r="O104" s="38">
        <v>910</v>
      </c>
      <c r="P104" s="38">
        <v>890</v>
      </c>
      <c r="Q104" s="38">
        <v>930</v>
      </c>
      <c r="R104" s="38">
        <v>870</v>
      </c>
      <c r="S104" s="38">
        <v>750</v>
      </c>
      <c r="T104" s="38">
        <v>880</v>
      </c>
      <c r="U104" s="39">
        <v>26400</v>
      </c>
    </row>
    <row r="105" spans="1:22" x14ac:dyDescent="0.2">
      <c r="A105" s="35" t="s">
        <v>30</v>
      </c>
      <c r="B105" s="36">
        <v>2038</v>
      </c>
      <c r="C105" s="37">
        <v>890</v>
      </c>
      <c r="D105" s="38">
        <v>820</v>
      </c>
      <c r="E105" s="38">
        <v>970</v>
      </c>
      <c r="F105" s="38">
        <v>2910</v>
      </c>
      <c r="G105" s="38">
        <v>5340</v>
      </c>
      <c r="H105" s="38">
        <v>2420</v>
      </c>
      <c r="I105" s="38">
        <v>1660</v>
      </c>
      <c r="J105" s="38">
        <v>1370</v>
      </c>
      <c r="K105" s="38">
        <v>1330</v>
      </c>
      <c r="L105" s="38">
        <v>1590</v>
      </c>
      <c r="M105" s="38">
        <v>1240</v>
      </c>
      <c r="N105" s="38">
        <v>1000</v>
      </c>
      <c r="O105" s="38">
        <v>780</v>
      </c>
      <c r="P105" s="38">
        <v>840</v>
      </c>
      <c r="Q105" s="38">
        <v>860</v>
      </c>
      <c r="R105" s="38">
        <v>910</v>
      </c>
      <c r="S105" s="38">
        <v>820</v>
      </c>
      <c r="T105" s="38">
        <v>1020</v>
      </c>
      <c r="U105" s="39">
        <v>26800</v>
      </c>
    </row>
    <row r="106" spans="1:22" x14ac:dyDescent="0.2">
      <c r="A106" s="35" t="s">
        <v>30</v>
      </c>
      <c r="B106" s="36">
        <v>2043</v>
      </c>
      <c r="C106" s="37">
        <v>910</v>
      </c>
      <c r="D106" s="38">
        <v>830</v>
      </c>
      <c r="E106" s="38">
        <v>950</v>
      </c>
      <c r="F106" s="38">
        <v>2900</v>
      </c>
      <c r="G106" s="38">
        <v>5380</v>
      </c>
      <c r="H106" s="38">
        <v>2330</v>
      </c>
      <c r="I106" s="38">
        <v>1790</v>
      </c>
      <c r="J106" s="38">
        <v>1380</v>
      </c>
      <c r="K106" s="38">
        <v>1320</v>
      </c>
      <c r="L106" s="38">
        <v>1310</v>
      </c>
      <c r="M106" s="38">
        <v>1520</v>
      </c>
      <c r="N106" s="38">
        <v>1160</v>
      </c>
      <c r="O106" s="38">
        <v>920</v>
      </c>
      <c r="P106" s="38">
        <v>710</v>
      </c>
      <c r="Q106" s="38">
        <v>820</v>
      </c>
      <c r="R106" s="38">
        <v>860</v>
      </c>
      <c r="S106" s="38">
        <v>870</v>
      </c>
      <c r="T106" s="38">
        <v>1150</v>
      </c>
      <c r="U106" s="39">
        <v>27100</v>
      </c>
    </row>
    <row r="107" spans="1:22" x14ac:dyDescent="0.2">
      <c r="A107" s="26" t="s">
        <v>31</v>
      </c>
      <c r="B107" s="27">
        <v>2013</v>
      </c>
      <c r="C107" s="28">
        <v>1820</v>
      </c>
      <c r="D107" s="29">
        <v>1390</v>
      </c>
      <c r="E107" s="29">
        <v>1250</v>
      </c>
      <c r="F107" s="29">
        <v>1370</v>
      </c>
      <c r="G107" s="29">
        <v>1710</v>
      </c>
      <c r="H107" s="29">
        <v>2090</v>
      </c>
      <c r="I107" s="29">
        <v>1980</v>
      </c>
      <c r="J107" s="29">
        <v>1870</v>
      </c>
      <c r="K107" s="29">
        <v>1720</v>
      </c>
      <c r="L107" s="29">
        <v>1520</v>
      </c>
      <c r="M107" s="29">
        <v>1520</v>
      </c>
      <c r="N107" s="29">
        <v>1340</v>
      </c>
      <c r="O107" s="29">
        <v>1160</v>
      </c>
      <c r="P107" s="29">
        <v>990</v>
      </c>
      <c r="Q107" s="29">
        <v>710</v>
      </c>
      <c r="R107" s="29">
        <v>600</v>
      </c>
      <c r="S107" s="29">
        <v>540</v>
      </c>
      <c r="T107" s="29">
        <v>550</v>
      </c>
      <c r="U107" s="30">
        <v>24100</v>
      </c>
    </row>
    <row r="108" spans="1:22" x14ac:dyDescent="0.2">
      <c r="A108" s="26" t="s">
        <v>31</v>
      </c>
      <c r="B108" s="27">
        <v>2018</v>
      </c>
      <c r="C108" s="28">
        <v>1690</v>
      </c>
      <c r="D108" s="29">
        <v>1650</v>
      </c>
      <c r="E108" s="29">
        <v>1290</v>
      </c>
      <c r="F108" s="29">
        <v>1270</v>
      </c>
      <c r="G108" s="29">
        <v>1640</v>
      </c>
      <c r="H108" s="29">
        <v>2120</v>
      </c>
      <c r="I108" s="29">
        <v>2220</v>
      </c>
      <c r="J108" s="29">
        <v>1830</v>
      </c>
      <c r="K108" s="29">
        <v>1710</v>
      </c>
      <c r="L108" s="29">
        <v>1590</v>
      </c>
      <c r="M108" s="29">
        <v>1400</v>
      </c>
      <c r="N108" s="29">
        <v>1410</v>
      </c>
      <c r="O108" s="29">
        <v>1240</v>
      </c>
      <c r="P108" s="29">
        <v>1090</v>
      </c>
      <c r="Q108" s="29">
        <v>910</v>
      </c>
      <c r="R108" s="29">
        <v>630</v>
      </c>
      <c r="S108" s="29">
        <v>470</v>
      </c>
      <c r="T108" s="29">
        <v>570</v>
      </c>
      <c r="U108" s="30">
        <v>24700</v>
      </c>
    </row>
    <row r="109" spans="1:22" x14ac:dyDescent="0.2">
      <c r="A109" s="26" t="s">
        <v>31</v>
      </c>
      <c r="B109" s="27">
        <v>2023</v>
      </c>
      <c r="C109" s="28">
        <v>1680</v>
      </c>
      <c r="D109" s="29">
        <v>1530</v>
      </c>
      <c r="E109" s="29">
        <v>1570</v>
      </c>
      <c r="F109" s="29">
        <v>1340</v>
      </c>
      <c r="G109" s="29">
        <v>1530</v>
      </c>
      <c r="H109" s="29">
        <v>1960</v>
      </c>
      <c r="I109" s="29">
        <v>2220</v>
      </c>
      <c r="J109" s="29">
        <v>2080</v>
      </c>
      <c r="K109" s="29">
        <v>1680</v>
      </c>
      <c r="L109" s="29">
        <v>1610</v>
      </c>
      <c r="M109" s="29">
        <v>1510</v>
      </c>
      <c r="N109" s="29">
        <v>1320</v>
      </c>
      <c r="O109" s="29">
        <v>1340</v>
      </c>
      <c r="P109" s="29">
        <v>1200</v>
      </c>
      <c r="Q109" s="29">
        <v>1040</v>
      </c>
      <c r="R109" s="29">
        <v>830</v>
      </c>
      <c r="S109" s="29">
        <v>520</v>
      </c>
      <c r="T109" s="29">
        <v>560</v>
      </c>
      <c r="U109" s="30">
        <v>25500</v>
      </c>
    </row>
    <row r="110" spans="1:22" x14ac:dyDescent="0.2">
      <c r="A110" s="26" t="s">
        <v>31</v>
      </c>
      <c r="B110" s="27">
        <v>2028</v>
      </c>
      <c r="C110" s="28">
        <v>1630</v>
      </c>
      <c r="D110" s="29">
        <v>1530</v>
      </c>
      <c r="E110" s="29">
        <v>1450</v>
      </c>
      <c r="F110" s="29">
        <v>1630</v>
      </c>
      <c r="G110" s="29">
        <v>1600</v>
      </c>
      <c r="H110" s="29">
        <v>1870</v>
      </c>
      <c r="I110" s="29">
        <v>2070</v>
      </c>
      <c r="J110" s="29">
        <v>2080</v>
      </c>
      <c r="K110" s="29">
        <v>1940</v>
      </c>
      <c r="L110" s="29">
        <v>1590</v>
      </c>
      <c r="M110" s="29">
        <v>1540</v>
      </c>
      <c r="N110" s="29">
        <v>1440</v>
      </c>
      <c r="O110" s="29">
        <v>1260</v>
      </c>
      <c r="P110" s="29">
        <v>1310</v>
      </c>
      <c r="Q110" s="29">
        <v>1150</v>
      </c>
      <c r="R110" s="29">
        <v>960</v>
      </c>
      <c r="S110" s="29">
        <v>700</v>
      </c>
      <c r="T110" s="29">
        <v>600</v>
      </c>
      <c r="U110" s="30">
        <v>26400</v>
      </c>
    </row>
    <row r="111" spans="1:22" x14ac:dyDescent="0.2">
      <c r="A111" s="26" t="s">
        <v>31</v>
      </c>
      <c r="B111" s="27">
        <v>2033</v>
      </c>
      <c r="C111" s="28">
        <v>1600</v>
      </c>
      <c r="D111" s="29">
        <v>1480</v>
      </c>
      <c r="E111" s="29">
        <v>1450</v>
      </c>
      <c r="F111" s="29">
        <v>1510</v>
      </c>
      <c r="G111" s="29">
        <v>1890</v>
      </c>
      <c r="H111" s="29">
        <v>1950</v>
      </c>
      <c r="I111" s="29">
        <v>1980</v>
      </c>
      <c r="J111" s="29">
        <v>1930</v>
      </c>
      <c r="K111" s="29">
        <v>1940</v>
      </c>
      <c r="L111" s="29">
        <v>1840</v>
      </c>
      <c r="M111" s="29">
        <v>1510</v>
      </c>
      <c r="N111" s="29">
        <v>1470</v>
      </c>
      <c r="O111" s="29">
        <v>1380</v>
      </c>
      <c r="P111" s="29">
        <v>1240</v>
      </c>
      <c r="Q111" s="29">
        <v>1270</v>
      </c>
      <c r="R111" s="29">
        <v>1080</v>
      </c>
      <c r="S111" s="29">
        <v>820</v>
      </c>
      <c r="T111" s="29">
        <v>760</v>
      </c>
      <c r="U111" s="30">
        <v>27100</v>
      </c>
      <c r="V111" s="66"/>
    </row>
    <row r="112" spans="1:22" x14ac:dyDescent="0.2">
      <c r="A112" s="26" t="s">
        <v>31</v>
      </c>
      <c r="B112" s="27">
        <v>2038</v>
      </c>
      <c r="C112" s="28">
        <v>1620</v>
      </c>
      <c r="D112" s="29">
        <v>1440</v>
      </c>
      <c r="E112" s="29">
        <v>1400</v>
      </c>
      <c r="F112" s="29">
        <v>1510</v>
      </c>
      <c r="G112" s="29">
        <v>1770</v>
      </c>
      <c r="H112" s="29">
        <v>2240</v>
      </c>
      <c r="I112" s="29">
        <v>2060</v>
      </c>
      <c r="J112" s="29">
        <v>1850</v>
      </c>
      <c r="K112" s="29">
        <v>1790</v>
      </c>
      <c r="L112" s="29">
        <v>1840</v>
      </c>
      <c r="M112" s="29">
        <v>1770</v>
      </c>
      <c r="N112" s="29">
        <v>1450</v>
      </c>
      <c r="O112" s="29">
        <v>1420</v>
      </c>
      <c r="P112" s="29">
        <v>1360</v>
      </c>
      <c r="Q112" s="29">
        <v>1210</v>
      </c>
      <c r="R112" s="29">
        <v>1190</v>
      </c>
      <c r="S112" s="29">
        <v>940</v>
      </c>
      <c r="T112" s="29">
        <v>920</v>
      </c>
      <c r="U112" s="30">
        <v>27800</v>
      </c>
      <c r="V112" s="66"/>
    </row>
    <row r="113" spans="1:22" x14ac:dyDescent="0.2">
      <c r="A113" s="26" t="s">
        <v>31</v>
      </c>
      <c r="B113" s="27">
        <v>2043</v>
      </c>
      <c r="C113" s="28">
        <v>1690</v>
      </c>
      <c r="D113" s="29">
        <v>1470</v>
      </c>
      <c r="E113" s="29">
        <v>1360</v>
      </c>
      <c r="F113" s="29">
        <v>1460</v>
      </c>
      <c r="G113" s="29">
        <v>1780</v>
      </c>
      <c r="H113" s="29">
        <v>2120</v>
      </c>
      <c r="I113" s="29">
        <v>2350</v>
      </c>
      <c r="J113" s="29">
        <v>1920</v>
      </c>
      <c r="K113" s="29">
        <v>1710</v>
      </c>
      <c r="L113" s="29">
        <v>1700</v>
      </c>
      <c r="M113" s="29">
        <v>1770</v>
      </c>
      <c r="N113" s="29">
        <v>1710</v>
      </c>
      <c r="O113" s="29">
        <v>1400</v>
      </c>
      <c r="P113" s="29">
        <v>1400</v>
      </c>
      <c r="Q113" s="29">
        <v>1330</v>
      </c>
      <c r="R113" s="29">
        <v>1150</v>
      </c>
      <c r="S113" s="29">
        <v>1050</v>
      </c>
      <c r="T113" s="29">
        <v>1080</v>
      </c>
      <c r="U113" s="30">
        <v>28400</v>
      </c>
      <c r="V113" s="66"/>
    </row>
    <row r="114" spans="1:22" x14ac:dyDescent="0.2">
      <c r="A114" s="35" t="s">
        <v>32</v>
      </c>
      <c r="B114" s="36">
        <v>2013</v>
      </c>
      <c r="C114" s="37">
        <v>1150</v>
      </c>
      <c r="D114" s="38">
        <v>1190</v>
      </c>
      <c r="E114" s="38">
        <v>1460</v>
      </c>
      <c r="F114" s="38">
        <v>1910</v>
      </c>
      <c r="G114" s="38">
        <v>1950</v>
      </c>
      <c r="H114" s="38">
        <v>1280</v>
      </c>
      <c r="I114" s="38">
        <v>1180</v>
      </c>
      <c r="J114" s="38">
        <v>1170</v>
      </c>
      <c r="K114" s="38">
        <v>1500</v>
      </c>
      <c r="L114" s="38">
        <v>1620</v>
      </c>
      <c r="M114" s="38">
        <v>1760</v>
      </c>
      <c r="N114" s="38">
        <v>1480</v>
      </c>
      <c r="O114" s="38">
        <v>1250</v>
      </c>
      <c r="P114" s="38">
        <v>1090</v>
      </c>
      <c r="Q114" s="38">
        <v>860</v>
      </c>
      <c r="R114" s="38">
        <v>730</v>
      </c>
      <c r="S114" s="38">
        <v>580</v>
      </c>
      <c r="T114" s="38">
        <v>440</v>
      </c>
      <c r="U114" s="39">
        <v>22600</v>
      </c>
      <c r="V114" s="66"/>
    </row>
    <row r="115" spans="1:22" x14ac:dyDescent="0.2">
      <c r="A115" s="35" t="s">
        <v>32</v>
      </c>
      <c r="B115" s="36">
        <v>2018</v>
      </c>
      <c r="C115" s="37">
        <v>1070</v>
      </c>
      <c r="D115" s="38">
        <v>1380</v>
      </c>
      <c r="E115" s="38">
        <v>1450</v>
      </c>
      <c r="F115" s="38">
        <v>1670</v>
      </c>
      <c r="G115" s="38">
        <v>1810</v>
      </c>
      <c r="H115" s="38">
        <v>1600</v>
      </c>
      <c r="I115" s="38">
        <v>1310</v>
      </c>
      <c r="J115" s="38">
        <v>1320</v>
      </c>
      <c r="K115" s="38">
        <v>1290</v>
      </c>
      <c r="L115" s="38">
        <v>1540</v>
      </c>
      <c r="M115" s="38">
        <v>1530</v>
      </c>
      <c r="N115" s="38">
        <v>1610</v>
      </c>
      <c r="O115" s="38">
        <v>1370</v>
      </c>
      <c r="P115" s="38">
        <v>1160</v>
      </c>
      <c r="Q115" s="38">
        <v>990</v>
      </c>
      <c r="R115" s="38">
        <v>730</v>
      </c>
      <c r="S115" s="38">
        <v>540</v>
      </c>
      <c r="T115" s="38">
        <v>530</v>
      </c>
      <c r="U115" s="39">
        <v>22900</v>
      </c>
      <c r="V115" s="66"/>
    </row>
    <row r="116" spans="1:22" x14ac:dyDescent="0.2">
      <c r="A116" s="35" t="s">
        <v>32</v>
      </c>
      <c r="B116" s="36">
        <v>2023</v>
      </c>
      <c r="C116" s="37">
        <v>1080</v>
      </c>
      <c r="D116" s="38">
        <v>1300</v>
      </c>
      <c r="E116" s="38">
        <v>1630</v>
      </c>
      <c r="F116" s="38">
        <v>1670</v>
      </c>
      <c r="G116" s="38">
        <v>1540</v>
      </c>
      <c r="H116" s="38">
        <v>1390</v>
      </c>
      <c r="I116" s="38">
        <v>1600</v>
      </c>
      <c r="J116" s="38">
        <v>1440</v>
      </c>
      <c r="K116" s="38">
        <v>1450</v>
      </c>
      <c r="L116" s="38">
        <v>1330</v>
      </c>
      <c r="M116" s="38">
        <v>1450</v>
      </c>
      <c r="N116" s="38">
        <v>1390</v>
      </c>
      <c r="O116" s="38">
        <v>1500</v>
      </c>
      <c r="P116" s="38">
        <v>1280</v>
      </c>
      <c r="Q116" s="38">
        <v>1070</v>
      </c>
      <c r="R116" s="38">
        <v>870</v>
      </c>
      <c r="S116" s="38">
        <v>560</v>
      </c>
      <c r="T116" s="38">
        <v>570</v>
      </c>
      <c r="U116" s="39">
        <v>23100</v>
      </c>
      <c r="V116" s="66"/>
    </row>
    <row r="117" spans="1:22" x14ac:dyDescent="0.2">
      <c r="A117" s="35" t="s">
        <v>32</v>
      </c>
      <c r="B117" s="36">
        <v>2028</v>
      </c>
      <c r="C117" s="37">
        <v>1050</v>
      </c>
      <c r="D117" s="38">
        <v>1300</v>
      </c>
      <c r="E117" s="38">
        <v>1550</v>
      </c>
      <c r="F117" s="38">
        <v>1860</v>
      </c>
      <c r="G117" s="38">
        <v>1560</v>
      </c>
      <c r="H117" s="38">
        <v>1130</v>
      </c>
      <c r="I117" s="38">
        <v>1400</v>
      </c>
      <c r="J117" s="38">
        <v>1730</v>
      </c>
      <c r="K117" s="38">
        <v>1560</v>
      </c>
      <c r="L117" s="38">
        <v>1480</v>
      </c>
      <c r="M117" s="38">
        <v>1250</v>
      </c>
      <c r="N117" s="38">
        <v>1310</v>
      </c>
      <c r="O117" s="38">
        <v>1280</v>
      </c>
      <c r="P117" s="38">
        <v>1410</v>
      </c>
      <c r="Q117" s="38">
        <v>1190</v>
      </c>
      <c r="R117" s="38">
        <v>950</v>
      </c>
      <c r="S117" s="38">
        <v>690</v>
      </c>
      <c r="T117" s="38">
        <v>620</v>
      </c>
      <c r="U117" s="39">
        <v>23300</v>
      </c>
      <c r="V117" s="66"/>
    </row>
    <row r="118" spans="1:22" x14ac:dyDescent="0.2">
      <c r="A118" s="35" t="s">
        <v>32</v>
      </c>
      <c r="B118" s="36">
        <v>2033</v>
      </c>
      <c r="C118" s="37">
        <v>1010</v>
      </c>
      <c r="D118" s="38">
        <v>1270</v>
      </c>
      <c r="E118" s="38">
        <v>1550</v>
      </c>
      <c r="F118" s="38">
        <v>1770</v>
      </c>
      <c r="G118" s="38">
        <v>1750</v>
      </c>
      <c r="H118" s="38">
        <v>1150</v>
      </c>
      <c r="I118" s="38">
        <v>1140</v>
      </c>
      <c r="J118" s="38">
        <v>1520</v>
      </c>
      <c r="K118" s="38">
        <v>1850</v>
      </c>
      <c r="L118" s="38">
        <v>1600</v>
      </c>
      <c r="M118" s="38">
        <v>1400</v>
      </c>
      <c r="N118" s="38">
        <v>1110</v>
      </c>
      <c r="O118" s="38">
        <v>1200</v>
      </c>
      <c r="P118" s="38">
        <v>1200</v>
      </c>
      <c r="Q118" s="38">
        <v>1320</v>
      </c>
      <c r="R118" s="38">
        <v>1070</v>
      </c>
      <c r="S118" s="38">
        <v>770</v>
      </c>
      <c r="T118" s="38">
        <v>760</v>
      </c>
      <c r="U118" s="39">
        <v>23400</v>
      </c>
      <c r="V118" s="66"/>
    </row>
    <row r="119" spans="1:22" x14ac:dyDescent="0.2">
      <c r="A119" s="35" t="s">
        <v>32</v>
      </c>
      <c r="B119" s="36">
        <v>2038</v>
      </c>
      <c r="C119" s="37">
        <v>1000</v>
      </c>
      <c r="D119" s="38">
        <v>1240</v>
      </c>
      <c r="E119" s="38">
        <v>1530</v>
      </c>
      <c r="F119" s="38">
        <v>1780</v>
      </c>
      <c r="G119" s="38">
        <v>1660</v>
      </c>
      <c r="H119" s="38">
        <v>1330</v>
      </c>
      <c r="I119" s="38">
        <v>1150</v>
      </c>
      <c r="J119" s="38">
        <v>1270</v>
      </c>
      <c r="K119" s="38">
        <v>1650</v>
      </c>
      <c r="L119" s="38">
        <v>1880</v>
      </c>
      <c r="M119" s="38">
        <v>1510</v>
      </c>
      <c r="N119" s="38">
        <v>1250</v>
      </c>
      <c r="O119" s="38">
        <v>1000</v>
      </c>
      <c r="P119" s="38">
        <v>1130</v>
      </c>
      <c r="Q119" s="38">
        <v>1120</v>
      </c>
      <c r="R119" s="38">
        <v>1200</v>
      </c>
      <c r="S119" s="38">
        <v>890</v>
      </c>
      <c r="T119" s="38">
        <v>910</v>
      </c>
      <c r="U119" s="39">
        <v>23500</v>
      </c>
      <c r="V119" s="66"/>
    </row>
    <row r="120" spans="1:22" x14ac:dyDescent="0.2">
      <c r="A120" s="35" t="s">
        <v>32</v>
      </c>
      <c r="B120" s="36">
        <v>2043</v>
      </c>
      <c r="C120" s="37">
        <v>1020</v>
      </c>
      <c r="D120" s="38">
        <v>1230</v>
      </c>
      <c r="E120" s="38">
        <v>1490</v>
      </c>
      <c r="F120" s="38">
        <v>1750</v>
      </c>
      <c r="G120" s="38">
        <v>1670</v>
      </c>
      <c r="H120" s="38">
        <v>1250</v>
      </c>
      <c r="I120" s="38">
        <v>1340</v>
      </c>
      <c r="J120" s="38">
        <v>1280</v>
      </c>
      <c r="K120" s="38">
        <v>1390</v>
      </c>
      <c r="L120" s="38">
        <v>1680</v>
      </c>
      <c r="M120" s="38">
        <v>1800</v>
      </c>
      <c r="N120" s="38">
        <v>1370</v>
      </c>
      <c r="O120" s="38">
        <v>1150</v>
      </c>
      <c r="P120" s="38">
        <v>930</v>
      </c>
      <c r="Q120" s="38">
        <v>1060</v>
      </c>
      <c r="R120" s="38">
        <v>1020</v>
      </c>
      <c r="S120" s="38">
        <v>1020</v>
      </c>
      <c r="T120" s="38">
        <v>1100</v>
      </c>
      <c r="U120" s="39">
        <v>23600</v>
      </c>
      <c r="V120" s="66"/>
    </row>
    <row r="121" spans="1:22" x14ac:dyDescent="0.2">
      <c r="A121" s="45" t="s">
        <v>33</v>
      </c>
      <c r="B121" s="46">
        <v>2013</v>
      </c>
      <c r="C121" s="47">
        <v>22440</v>
      </c>
      <c r="D121" s="48">
        <v>20760</v>
      </c>
      <c r="E121" s="48">
        <v>20810</v>
      </c>
      <c r="F121" s="48">
        <v>24070</v>
      </c>
      <c r="G121" s="48">
        <v>29200</v>
      </c>
      <c r="H121" s="48">
        <v>24520</v>
      </c>
      <c r="I121" s="48">
        <v>22920</v>
      </c>
      <c r="J121" s="48">
        <v>22550</v>
      </c>
      <c r="K121" s="48">
        <v>25570</v>
      </c>
      <c r="L121" s="48">
        <v>24890</v>
      </c>
      <c r="M121" s="48">
        <v>25490</v>
      </c>
      <c r="N121" s="48">
        <v>22130</v>
      </c>
      <c r="O121" s="48">
        <v>19300</v>
      </c>
      <c r="P121" s="48">
        <v>15980</v>
      </c>
      <c r="Q121" s="48">
        <v>11980</v>
      </c>
      <c r="R121" s="48">
        <v>9110</v>
      </c>
      <c r="S121" s="48">
        <v>7620</v>
      </c>
      <c r="T121" s="48">
        <v>7400</v>
      </c>
      <c r="U121" s="49">
        <v>356700</v>
      </c>
      <c r="V121" s="66"/>
    </row>
    <row r="122" spans="1:22" x14ac:dyDescent="0.2">
      <c r="A122" s="45" t="s">
        <v>33</v>
      </c>
      <c r="B122" s="46">
        <v>2018</v>
      </c>
      <c r="C122" s="47">
        <v>21460</v>
      </c>
      <c r="D122" s="48">
        <v>22890</v>
      </c>
      <c r="E122" s="48">
        <v>21220</v>
      </c>
      <c r="F122" s="48">
        <v>24340</v>
      </c>
      <c r="G122" s="48">
        <v>29930</v>
      </c>
      <c r="H122" s="48">
        <v>29060</v>
      </c>
      <c r="I122" s="48">
        <v>26330</v>
      </c>
      <c r="J122" s="48">
        <v>23500</v>
      </c>
      <c r="K122" s="48">
        <v>22890</v>
      </c>
      <c r="L122" s="48">
        <v>25690</v>
      </c>
      <c r="M122" s="48">
        <v>24760</v>
      </c>
      <c r="N122" s="48">
        <v>25080</v>
      </c>
      <c r="O122" s="48">
        <v>21570</v>
      </c>
      <c r="P122" s="48">
        <v>18660</v>
      </c>
      <c r="Q122" s="48">
        <v>15200</v>
      </c>
      <c r="R122" s="48">
        <v>10920</v>
      </c>
      <c r="S122" s="48">
        <v>7590</v>
      </c>
      <c r="T122" s="48">
        <v>8320</v>
      </c>
      <c r="U122" s="49">
        <v>379400</v>
      </c>
      <c r="V122" s="66"/>
    </row>
    <row r="123" spans="1:22" x14ac:dyDescent="0.2">
      <c r="A123" s="45" t="s">
        <v>33</v>
      </c>
      <c r="B123" s="46">
        <v>2023</v>
      </c>
      <c r="C123" s="47">
        <v>21790</v>
      </c>
      <c r="D123" s="48">
        <v>21460</v>
      </c>
      <c r="E123" s="48">
        <v>22950</v>
      </c>
      <c r="F123" s="48">
        <v>24430</v>
      </c>
      <c r="G123" s="48">
        <v>28870</v>
      </c>
      <c r="H123" s="48">
        <v>27650</v>
      </c>
      <c r="I123" s="48">
        <v>29550</v>
      </c>
      <c r="J123" s="48">
        <v>26180</v>
      </c>
      <c r="K123" s="48">
        <v>23330</v>
      </c>
      <c r="L123" s="48">
        <v>22610</v>
      </c>
      <c r="M123" s="48">
        <v>25260</v>
      </c>
      <c r="N123" s="48">
        <v>24160</v>
      </c>
      <c r="O123" s="48">
        <v>24290</v>
      </c>
      <c r="P123" s="48">
        <v>20780</v>
      </c>
      <c r="Q123" s="48">
        <v>17760</v>
      </c>
      <c r="R123" s="48">
        <v>13940</v>
      </c>
      <c r="S123" s="48">
        <v>9220</v>
      </c>
      <c r="T123" s="48">
        <v>8840</v>
      </c>
      <c r="U123" s="49">
        <v>393100</v>
      </c>
      <c r="V123" s="66"/>
    </row>
    <row r="124" spans="1:22" x14ac:dyDescent="0.2">
      <c r="A124" s="45" t="s">
        <v>33</v>
      </c>
      <c r="B124" s="46">
        <v>2028</v>
      </c>
      <c r="C124" s="47">
        <v>21780</v>
      </c>
      <c r="D124" s="48">
        <v>21790</v>
      </c>
      <c r="E124" s="48">
        <v>21530</v>
      </c>
      <c r="F124" s="48">
        <v>26150</v>
      </c>
      <c r="G124" s="48">
        <v>28950</v>
      </c>
      <c r="H124" s="48">
        <v>26650</v>
      </c>
      <c r="I124" s="48">
        <v>28160</v>
      </c>
      <c r="J124" s="48">
        <v>29380</v>
      </c>
      <c r="K124" s="48">
        <v>26000</v>
      </c>
      <c r="L124" s="48">
        <v>23070</v>
      </c>
      <c r="M124" s="48">
        <v>22240</v>
      </c>
      <c r="N124" s="48">
        <v>24690</v>
      </c>
      <c r="O124" s="48">
        <v>23460</v>
      </c>
      <c r="P124" s="48">
        <v>23500</v>
      </c>
      <c r="Q124" s="48">
        <v>19910</v>
      </c>
      <c r="R124" s="48">
        <v>16430</v>
      </c>
      <c r="S124" s="48">
        <v>11960</v>
      </c>
      <c r="T124" s="48">
        <v>10420</v>
      </c>
      <c r="U124" s="49">
        <v>406100</v>
      </c>
      <c r="V124" s="66"/>
    </row>
    <row r="125" spans="1:22" x14ac:dyDescent="0.2">
      <c r="A125" s="45" t="s">
        <v>33</v>
      </c>
      <c r="B125" s="46">
        <v>2033</v>
      </c>
      <c r="C125" s="47">
        <v>21650</v>
      </c>
      <c r="D125" s="48">
        <v>21770</v>
      </c>
      <c r="E125" s="48">
        <v>21860</v>
      </c>
      <c r="F125" s="48">
        <v>24740</v>
      </c>
      <c r="G125" s="48">
        <v>30700</v>
      </c>
      <c r="H125" s="48">
        <v>26750</v>
      </c>
      <c r="I125" s="48">
        <v>27190</v>
      </c>
      <c r="J125" s="48">
        <v>28000</v>
      </c>
      <c r="K125" s="48">
        <v>29200</v>
      </c>
      <c r="L125" s="48">
        <v>25740</v>
      </c>
      <c r="M125" s="48">
        <v>22710</v>
      </c>
      <c r="N125" s="48">
        <v>21750</v>
      </c>
      <c r="O125" s="48">
        <v>24030</v>
      </c>
      <c r="P125" s="48">
        <v>22780</v>
      </c>
      <c r="Q125" s="48">
        <v>22650</v>
      </c>
      <c r="R125" s="48">
        <v>18610</v>
      </c>
      <c r="S125" s="48">
        <v>14270</v>
      </c>
      <c r="T125" s="48">
        <v>13440</v>
      </c>
      <c r="U125" s="49">
        <v>417800</v>
      </c>
      <c r="V125" s="66"/>
    </row>
    <row r="126" spans="1:22" x14ac:dyDescent="0.2">
      <c r="A126" s="45" t="s">
        <v>33</v>
      </c>
      <c r="B126" s="46">
        <v>2038</v>
      </c>
      <c r="C126" s="47">
        <v>21700</v>
      </c>
      <c r="D126" s="48">
        <v>21630</v>
      </c>
      <c r="E126" s="48">
        <v>21830</v>
      </c>
      <c r="F126" s="48">
        <v>25080</v>
      </c>
      <c r="G126" s="48">
        <v>29300</v>
      </c>
      <c r="H126" s="48">
        <v>28530</v>
      </c>
      <c r="I126" s="48">
        <v>27290</v>
      </c>
      <c r="J126" s="48">
        <v>27050</v>
      </c>
      <c r="K126" s="48">
        <v>27830</v>
      </c>
      <c r="L126" s="48">
        <v>28930</v>
      </c>
      <c r="M126" s="48">
        <v>25380</v>
      </c>
      <c r="N126" s="48">
        <v>22230</v>
      </c>
      <c r="O126" s="48">
        <v>21180</v>
      </c>
      <c r="P126" s="48">
        <v>23420</v>
      </c>
      <c r="Q126" s="48">
        <v>22080</v>
      </c>
      <c r="R126" s="48">
        <v>21330</v>
      </c>
      <c r="S126" s="48">
        <v>16400</v>
      </c>
      <c r="T126" s="48">
        <v>16810</v>
      </c>
      <c r="U126" s="49">
        <v>428000</v>
      </c>
      <c r="V126" s="66"/>
    </row>
    <row r="127" spans="1:22" x14ac:dyDescent="0.2">
      <c r="A127" s="54" t="s">
        <v>33</v>
      </c>
      <c r="B127" s="55">
        <v>2043</v>
      </c>
      <c r="C127" s="56">
        <v>22010</v>
      </c>
      <c r="D127" s="57">
        <v>21690</v>
      </c>
      <c r="E127" s="57">
        <v>21690</v>
      </c>
      <c r="F127" s="57">
        <v>25060</v>
      </c>
      <c r="G127" s="57">
        <v>29650</v>
      </c>
      <c r="H127" s="57">
        <v>27130</v>
      </c>
      <c r="I127" s="57">
        <v>29090</v>
      </c>
      <c r="J127" s="57">
        <v>27160</v>
      </c>
      <c r="K127" s="57">
        <v>26890</v>
      </c>
      <c r="L127" s="57">
        <v>27580</v>
      </c>
      <c r="M127" s="57">
        <v>28580</v>
      </c>
      <c r="N127" s="57">
        <v>24910</v>
      </c>
      <c r="O127" s="57">
        <v>21700</v>
      </c>
      <c r="P127" s="57">
        <v>20690</v>
      </c>
      <c r="Q127" s="57">
        <v>22800</v>
      </c>
      <c r="R127" s="57">
        <v>20960</v>
      </c>
      <c r="S127" s="57">
        <v>19040</v>
      </c>
      <c r="T127" s="57">
        <v>20180</v>
      </c>
      <c r="U127" s="58">
        <v>436800</v>
      </c>
      <c r="V127" s="66"/>
    </row>
    <row r="129" spans="1:24" x14ac:dyDescent="0.2">
      <c r="A129" s="75" t="s">
        <v>60</v>
      </c>
    </row>
    <row r="130" spans="1:24" s="76" customFormat="1" x14ac:dyDescent="0.2">
      <c r="A130" s="75" t="s">
        <v>61</v>
      </c>
      <c r="C130" s="2"/>
      <c r="D130" s="2"/>
      <c r="E130" s="2"/>
      <c r="F130" s="2"/>
      <c r="G130" s="2"/>
      <c r="H130" s="2"/>
      <c r="I130" s="2"/>
      <c r="J130" s="2"/>
      <c r="K130" s="2"/>
      <c r="L130" s="2"/>
      <c r="M130" s="2"/>
      <c r="N130" s="2"/>
      <c r="O130" s="2"/>
      <c r="P130" s="2"/>
      <c r="Q130" s="2"/>
      <c r="R130" s="2"/>
      <c r="S130" s="2"/>
      <c r="T130" s="2"/>
      <c r="U130" s="2"/>
      <c r="V130" s="2"/>
      <c r="W130" s="2"/>
      <c r="X130" s="2"/>
    </row>
    <row r="131" spans="1:24" s="76" customFormat="1" x14ac:dyDescent="0.2">
      <c r="A131" s="75" t="s">
        <v>62</v>
      </c>
      <c r="C131" s="2"/>
      <c r="D131" s="2"/>
      <c r="E131" s="2"/>
      <c r="F131" s="2"/>
      <c r="G131" s="2"/>
      <c r="H131" s="2"/>
      <c r="I131" s="2"/>
      <c r="J131" s="2"/>
      <c r="K131" s="2"/>
      <c r="L131" s="2"/>
      <c r="M131" s="2"/>
      <c r="N131" s="2"/>
      <c r="O131" s="2"/>
      <c r="P131" s="2"/>
      <c r="Q131" s="2"/>
      <c r="R131" s="2"/>
      <c r="S131" s="2"/>
      <c r="T131" s="2"/>
      <c r="U131" s="2"/>
      <c r="V131" s="2"/>
      <c r="W131" s="2"/>
      <c r="X131" s="2"/>
    </row>
    <row r="132" spans="1:24" s="76" customFormat="1" x14ac:dyDescent="0.2">
      <c r="A132" s="75" t="s">
        <v>63</v>
      </c>
      <c r="C132" s="2"/>
      <c r="D132" s="2"/>
      <c r="E132" s="2"/>
      <c r="F132" s="2"/>
      <c r="G132" s="2"/>
      <c r="H132" s="2"/>
      <c r="I132" s="2"/>
      <c r="J132" s="2"/>
      <c r="K132" s="2"/>
      <c r="L132" s="2"/>
      <c r="M132" s="2"/>
      <c r="N132" s="2"/>
      <c r="O132" s="2"/>
      <c r="P132" s="2"/>
      <c r="Q132" s="2"/>
      <c r="R132" s="2"/>
      <c r="S132" s="2"/>
      <c r="T132" s="2"/>
      <c r="U132" s="2"/>
      <c r="V132" s="2"/>
      <c r="W132" s="2"/>
      <c r="X132" s="2"/>
    </row>
    <row r="133" spans="1:24" x14ac:dyDescent="0.2">
      <c r="A133" s="74" t="s">
        <v>64</v>
      </c>
    </row>
  </sheetData>
  <mergeCells count="1">
    <mergeCell ref="C7:U7"/>
  </mergeCells>
  <pageMargins left="0.75" right="0.75" top="1" bottom="1" header="0.5" footer="0.5"/>
  <headerFooter alignWithMargins="0">
    <oddHeader>&amp;A</oddHeader>
    <oddFooter>Page &amp;P</oddFooter>
  </headerFooter>
  <ignoredErrors>
    <ignoredError sqref="E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Important Notes</vt:lpstr>
      <vt:lpstr>Total Population</vt:lpstr>
      <vt:lpstr>Life-Cycle Age Data</vt:lpstr>
      <vt:lpstr>5-Yearly Age Data</vt:lpstr>
      <vt:lpstr>'5-Yearly Age Data'!PROJ</vt:lpstr>
      <vt:lpstr>'Life-Cycle Age Data'!PROJ</vt:lpstr>
    </vt:vector>
  </TitlesOfParts>
  <Company>Christchurch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Skurr</dc:creator>
  <cp:lastModifiedBy>Skurr</cp:lastModifiedBy>
  <dcterms:created xsi:type="dcterms:W3CDTF">2016-06-20T03:52:38Z</dcterms:created>
  <dcterms:modified xsi:type="dcterms:W3CDTF">2016-06-20T21:58:44Z</dcterms:modified>
</cp:coreProperties>
</file>